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uyot\Desktop\Photos actions transposables\2016-2017\SG PAM - Coulée\"/>
    </mc:Choice>
  </mc:AlternateContent>
  <xr:revisionPtr revIDLastSave="0" documentId="8_{7B4CE741-4EC5-45EA-996B-44B9B6019BE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V1" sheetId="1" r:id="rId1"/>
    <sheet name="Feuil2" sheetId="2" r:id="rId2"/>
    <sheet name="Feuil3" sheetId="3" r:id="rId3"/>
  </sheets>
  <definedNames>
    <definedName name="_xlnm.Print_Area" localSheetId="0">'V1'!$A$1:$O$119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18" i="1" l="1"/>
  <c r="N117" i="1"/>
  <c r="N116" i="1"/>
  <c r="N115" i="1"/>
  <c r="N114" i="1"/>
  <c r="L104" i="1" l="1"/>
  <c r="K97" i="1" l="1"/>
  <c r="K90" i="1"/>
  <c r="K82" i="1"/>
  <c r="K74" i="1"/>
  <c r="K58" i="1"/>
  <c r="K50" i="1"/>
  <c r="K42" i="1"/>
  <c r="K23" i="1"/>
  <c r="K16" i="1"/>
  <c r="K9" i="1"/>
  <c r="I17" i="2" l="1"/>
  <c r="H17" i="2"/>
  <c r="F17" i="2"/>
  <c r="I16" i="2"/>
  <c r="H16" i="2"/>
  <c r="G16" i="2"/>
  <c r="F16" i="2"/>
  <c r="I15" i="2"/>
  <c r="H15" i="2"/>
  <c r="G15" i="2"/>
  <c r="F15" i="2"/>
  <c r="I14" i="2"/>
  <c r="H14" i="2"/>
  <c r="G14" i="2"/>
  <c r="G17" i="2" s="1"/>
  <c r="F14" i="2"/>
  <c r="I9" i="2"/>
  <c r="H9" i="2"/>
  <c r="F9" i="2"/>
  <c r="I8" i="2"/>
  <c r="H8" i="2"/>
  <c r="G8" i="2"/>
  <c r="F8" i="2"/>
  <c r="I7" i="2"/>
  <c r="H7" i="2"/>
  <c r="G7" i="2"/>
  <c r="F7" i="2"/>
  <c r="I6" i="2"/>
  <c r="H6" i="2"/>
  <c r="G6" i="2"/>
  <c r="G9" i="2" s="1"/>
  <c r="F6" i="2"/>
</calcChain>
</file>

<file path=xl/sharedStrings.xml><?xml version="1.0" encoding="utf-8"?>
<sst xmlns="http://schemas.openxmlformats.org/spreadsheetml/2006/main" count="128" uniqueCount="98">
  <si>
    <t>Fréquence</t>
  </si>
  <si>
    <t>Gravité</t>
  </si>
  <si>
    <t>Criticité</t>
  </si>
  <si>
    <t>fréquence * gravité</t>
  </si>
  <si>
    <t>Gauche</t>
  </si>
  <si>
    <t>Droite</t>
  </si>
  <si>
    <t>TMS 
+
PENIBILITE</t>
  </si>
  <si>
    <t>TMS</t>
  </si>
  <si>
    <t>PENIBILITE</t>
  </si>
  <si>
    <t>Concerné par TMS ou PENIBILITE</t>
  </si>
  <si>
    <t>Manutention manuelle : Port de charge</t>
  </si>
  <si>
    <t>oui</t>
  </si>
  <si>
    <t>non</t>
  </si>
  <si>
    <t>L'opérateur est il amené à pousser ou tirer des charges unitaires de plus de 250 kilos?</t>
  </si>
  <si>
    <t>L'opérateur prend il des charges unitaires de plus de 10 kilos au sol?</t>
  </si>
  <si>
    <t>L'opérateur se déplace t il avec une charge unitaire de plus de 10 kilos?</t>
  </si>
  <si>
    <t>L'opérateur prend il des charges unitaires de plus de 10 kilos à une hauteur au dessus des épaules?</t>
  </si>
  <si>
    <t>L'opérateur  leve t il ou porte t il des charge unitaire de plus de 15 kilos?</t>
  </si>
  <si>
    <t>Nombre de "lever ou porter" dans le poste :</t>
  </si>
  <si>
    <t>Nombre de "déplacement avec charge" dans le poste :</t>
  </si>
  <si>
    <t>Nombre de "prise au sol" dans le poste :</t>
  </si>
  <si>
    <t>Nombre de "prise à hauteur au dessus des épaules" dans le poste :</t>
  </si>
  <si>
    <t>&gt; 1 fois toutes les 5 minutes</t>
  </si>
  <si>
    <t>EFFORT</t>
  </si>
  <si>
    <t>Fréquence * Gravité : Criticité</t>
  </si>
  <si>
    <t>Cumul de plusieurs postures</t>
  </si>
  <si>
    <t>Facteurs aggravant</t>
  </si>
  <si>
    <t>Criticité PENIBILITE</t>
  </si>
  <si>
    <t>0 --&gt; 4 : niveau 1</t>
  </si>
  <si>
    <t>4 --&gt; 8 : niveau 2</t>
  </si>
  <si>
    <t>8 --&gt; 12 : niveau 3</t>
  </si>
  <si>
    <t>12 --&gt; 16 : niveau 4</t>
  </si>
  <si>
    <t>Niveau PENIBILITE</t>
  </si>
  <si>
    <t>Niveau TMS</t>
  </si>
  <si>
    <t>RISQUE TMS</t>
  </si>
  <si>
    <t xml:space="preserve">Confortable </t>
  </si>
  <si>
    <t xml:space="preserve">Astreignante </t>
  </si>
  <si>
    <t xml:space="preserve">Dangereuse </t>
  </si>
  <si>
    <t>Cumul de plusieurs postures ou élévation de l'épaule</t>
  </si>
  <si>
    <t>Dangereuse</t>
  </si>
  <si>
    <t>Astreignante</t>
  </si>
  <si>
    <t>Niveau</t>
  </si>
  <si>
    <t>Cotation fréquence</t>
  </si>
  <si>
    <t>cotation 4 si réponse "oui"
cotation 1 si réponse "non"</t>
  </si>
  <si>
    <t>1 fois par minute</t>
  </si>
  <si>
    <t>2 fois par minute</t>
  </si>
  <si>
    <t>EVALUATION DU RISQUE "MANUTENTION MANUELLE" DANS DOCUMENT UNIQUE</t>
  </si>
  <si>
    <t>MATRICES</t>
  </si>
  <si>
    <t xml:space="preserve">Position </t>
  </si>
  <si>
    <t>Dos</t>
  </si>
  <si>
    <t>Epaules</t>
  </si>
  <si>
    <t>Cou</t>
  </si>
  <si>
    <t>Coudes</t>
  </si>
  <si>
    <t xml:space="preserve">Mains/Poignets </t>
  </si>
  <si>
    <t>A genoux</t>
  </si>
  <si>
    <t>Accroupi</t>
  </si>
  <si>
    <t>oui ou non</t>
  </si>
  <si>
    <r>
      <rPr>
        <sz val="16"/>
        <color theme="1"/>
        <rFont val="Calibri"/>
        <family val="2"/>
      </rPr>
      <t>≤ 6 mouvements</t>
    </r>
    <r>
      <rPr>
        <sz val="16"/>
        <color theme="1"/>
        <rFont val="DiN-Médium"/>
      </rPr>
      <t>/cycle</t>
    </r>
  </si>
  <si>
    <r>
      <rPr>
        <sz val="16"/>
        <color theme="1"/>
        <rFont val="Calibri"/>
        <family val="2"/>
      </rPr>
      <t>≤ 8 mouvements</t>
    </r>
    <r>
      <rPr>
        <sz val="16"/>
        <color theme="1"/>
        <rFont val="DiN-Médium"/>
      </rPr>
      <t>/cycle</t>
    </r>
  </si>
  <si>
    <r>
      <rPr>
        <sz val="16"/>
        <color theme="1"/>
        <rFont val="Calibri"/>
        <family val="2"/>
      </rPr>
      <t>≤ 10 mouvements</t>
    </r>
    <r>
      <rPr>
        <sz val="16"/>
        <color theme="1"/>
        <rFont val="DiN-Médium"/>
      </rPr>
      <t>/cycle</t>
    </r>
  </si>
  <si>
    <t xml:space="preserve">Type de posture 
(1, 2, 3, 4) </t>
  </si>
  <si>
    <r>
      <rPr>
        <sz val="16"/>
        <color theme="1"/>
        <rFont val="Calibri"/>
        <family val="2"/>
      </rPr>
      <t>&gt; 10 mouvements</t>
    </r>
    <r>
      <rPr>
        <sz val="16"/>
        <color theme="1"/>
        <rFont val="DiN-Médium"/>
      </rPr>
      <t>/cycle</t>
    </r>
  </si>
  <si>
    <t>EVALUATION DU RISQUE TMS ET/OU POSTURE PENIBLE DANS DOCUMENT UNIQUE</t>
  </si>
  <si>
    <t>POSTE :</t>
  </si>
  <si>
    <t>Durée (Pénibilité)</t>
  </si>
  <si>
    <t>TOTAL CUMULE</t>
  </si>
  <si>
    <r>
      <rPr>
        <sz val="16"/>
        <color theme="1"/>
        <rFont val="Calibri"/>
        <family val="2"/>
      </rPr>
      <t>≥</t>
    </r>
    <r>
      <rPr>
        <sz val="16"/>
        <color theme="1"/>
        <rFont val="Calibri"/>
        <family val="2"/>
        <scheme val="minor"/>
      </rPr>
      <t xml:space="preserve"> 2 fois par minute</t>
    </r>
  </si>
  <si>
    <t>pas de posture statique</t>
  </si>
  <si>
    <t>Pénibilité</t>
  </si>
  <si>
    <r>
      <t xml:space="preserve">TMS : 
Temps Cycle </t>
    </r>
    <r>
      <rPr>
        <b/>
        <sz val="16"/>
        <color theme="1"/>
        <rFont val="DiN -MEDIUM"/>
      </rPr>
      <t>≤ 2 min</t>
    </r>
  </si>
  <si>
    <t xml:space="preserve">Code GTA : </t>
  </si>
  <si>
    <t>posture statique ≥ 4sec</t>
  </si>
  <si>
    <t>Si Temps de cycle  ≤ 2 min --&gt; concerné par les TMS
Si temps de cycle &gt; 2 min --&gt; pas concerné par les TMS
Si posture statique ≥ 4sec --&gt; concerné par la pénibilité
Si pas de posture statique --&gt; pas concerné par la pénibilité</t>
  </si>
  <si>
    <r>
      <t xml:space="preserve">Fréquence :
Si 1 fois toutes les 5 minutes  --&gt; cotation=  1
Si </t>
    </r>
    <r>
      <rPr>
        <sz val="14"/>
        <color theme="1"/>
        <rFont val="Calibri"/>
        <family val="2"/>
      </rPr>
      <t xml:space="preserve">≥ </t>
    </r>
    <r>
      <rPr>
        <sz val="14"/>
        <color theme="1"/>
        <rFont val="Calibri"/>
        <family val="2"/>
        <scheme val="minor"/>
      </rPr>
      <t>2 fois toutes les 5 minutes --&gt; cotation = 2
Si 1 fois toutes les minutes --&gt; cotation = 3
Si 2 fois toutes les minutes --&gt; cotation = 4</t>
    </r>
  </si>
  <si>
    <t>si tonnage &lt; 1t --&gt; niveau = 1
si tonnage entre 3 t et 1 t --&gt; niveau = 2
si tonnage entre 3t et 7,5 t --&gt; niveau = 3
Si tonnage &gt; 7,5 t --&gt; niveau = 4</t>
  </si>
  <si>
    <t>criticité de 0 --&gt; 4 : niveau 1</t>
  </si>
  <si>
    <t>Criticité de 5 --&gt; 11 : niveau 2</t>
  </si>
  <si>
    <t>Criticité de 12 --&gt; 16 : niveau 3</t>
  </si>
  <si>
    <t>Criticité 12 --&gt; 16 
+ durée pénibilité &gt; 2h 
--&gt; niveau 4</t>
  </si>
  <si>
    <t xml:space="preserve">Nombre de fois </t>
  </si>
  <si>
    <t xml:space="preserve">Pas de postures </t>
  </si>
  <si>
    <t>Posture accroupi et/ou à genoux</t>
  </si>
  <si>
    <r>
      <t xml:space="preserve">Durée totale estimée au poste de travail 
de "port de charge" </t>
    </r>
    <r>
      <rPr>
        <sz val="16"/>
        <color theme="1"/>
        <rFont val="Calibri"/>
        <family val="2"/>
      </rPr>
      <t>≥ 10Kg</t>
    </r>
  </si>
  <si>
    <t>oui / non</t>
  </si>
  <si>
    <t>L'opérateur manipule quel tonnage au total toutes charges confondues par poste ?</t>
  </si>
  <si>
    <t>Gravité :</t>
  </si>
  <si>
    <t>niveau 1 : Criticité de 5 --&gt; 9 et effort = non
niveau 1 : criticité de 0 --&gt; 4</t>
  </si>
  <si>
    <t>niveau 2 : Criticité de 10 --&gt; 12 et effort = non
niveau 2 : Criticité de 5 --&gt; 9 et effort =oui</t>
  </si>
  <si>
    <t>niveau 3 :  Criticité 13 --&gt; 16 et effort = non
niveau 3 : Criticité de 10 --&gt; 12 et effort =oui</t>
  </si>
  <si>
    <t xml:space="preserve">niveau 4 :  Criticité 13 --&gt; 16  et si l'effort = oui </t>
  </si>
  <si>
    <t xml:space="preserve">Temps de cycle (min) = </t>
  </si>
  <si>
    <t>Effort-Poids/Mouvements
TMS</t>
  </si>
  <si>
    <t xml:space="preserve">SGPAM-EHS-HI0601-01-01A </t>
  </si>
  <si>
    <t>5 --&gt; 8 : niveau 2</t>
  </si>
  <si>
    <t>9 --&gt; 12 : niveau 3</t>
  </si>
  <si>
    <t>13 --&gt; 16 : niveau 4</t>
  </si>
  <si>
    <t>Criticité : Fréquence * Gravité</t>
  </si>
  <si>
    <t>Pour les postures maintenues &gt; à 4 sec dans l'ensemble du poste avec un niveau de pénibilité 3 et 4
(en Minutes)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</si>
</sst>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name val="DIN-Medium"/>
      <family val="2"/>
    </font>
    <font>
      <b/>
      <sz val="14"/>
      <name val="DIN-Medium"/>
    </font>
    <font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DIN-Medium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</font>
    <font>
      <sz val="20"/>
      <color theme="1"/>
      <name val="Calibri"/>
      <family val="2"/>
      <scheme val="minor"/>
    </font>
    <font>
      <sz val="14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6"/>
      <color theme="1"/>
      <name val="DiN-Médium"/>
    </font>
    <font>
      <sz val="16"/>
      <color theme="1"/>
      <name val="Calibri"/>
      <family val="2"/>
    </font>
    <font>
      <b/>
      <sz val="16"/>
      <name val="DIN-Medium"/>
      <family val="2"/>
    </font>
    <font>
      <b/>
      <sz val="16"/>
      <color theme="1"/>
      <name val="DiN -MEDIUM"/>
    </font>
    <font>
      <b/>
      <sz val="26"/>
      <name val="Calibri"/>
      <family val="2"/>
      <scheme val="minor"/>
    </font>
    <font>
      <b/>
      <sz val="18"/>
      <name val="DIN-Medium"/>
    </font>
    <font>
      <b/>
      <sz val="1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</fills>
  <borders count="3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8"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/>
    </xf>
    <xf numFmtId="0" fontId="0" fillId="0" borderId="2" xfId="0" applyBorder="1"/>
    <xf numFmtId="0" fontId="0" fillId="0" borderId="4" xfId="0" applyBorder="1"/>
    <xf numFmtId="0" fontId="0" fillId="0" borderId="0" xfId="0" applyFill="1" applyBorder="1"/>
    <xf numFmtId="0" fontId="0" fillId="0" borderId="0" xfId="0" applyFill="1" applyBorder="1" applyAlignment="1"/>
    <xf numFmtId="0" fontId="3" fillId="0" borderId="0" xfId="0" applyFont="1" applyFill="1" applyBorder="1"/>
    <xf numFmtId="0" fontId="3" fillId="0" borderId="2" xfId="0" applyFont="1" applyBorder="1"/>
    <xf numFmtId="0" fontId="0" fillId="11" borderId="2" xfId="0" applyFill="1" applyBorder="1"/>
    <xf numFmtId="0" fontId="0" fillId="10" borderId="2" xfId="0" applyFill="1" applyBorder="1"/>
    <xf numFmtId="0" fontId="0" fillId="2" borderId="2" xfId="0" applyFill="1" applyBorder="1"/>
    <xf numFmtId="0" fontId="0" fillId="0" borderId="2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Fill="1" applyBorder="1" applyAlignment="1">
      <alignment vertical="center"/>
    </xf>
    <xf numFmtId="0" fontId="4" fillId="2" borderId="2" xfId="0" applyFont="1" applyFill="1" applyBorder="1"/>
    <xf numFmtId="0" fontId="3" fillId="0" borderId="2" xfId="0" applyFont="1" applyFill="1" applyBorder="1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1" fillId="0" borderId="0" xfId="0" applyFont="1" applyFill="1"/>
    <xf numFmtId="0" fontId="0" fillId="0" borderId="0" xfId="0" applyFill="1" applyBorder="1" applyAlignment="1">
      <alignment horizont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/>
    <xf numFmtId="0" fontId="7" fillId="6" borderId="2" xfId="0" applyFont="1" applyFill="1" applyBorder="1" applyAlignment="1">
      <alignment horizontal="center" vertical="center" wrapText="1"/>
    </xf>
    <xf numFmtId="0" fontId="7" fillId="0" borderId="2" xfId="0" applyFont="1" applyBorder="1"/>
    <xf numFmtId="0" fontId="7" fillId="0" borderId="0" xfId="0" applyFont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2" fillId="0" borderId="21" xfId="0" applyFont="1" applyBorder="1"/>
    <xf numFmtId="0" fontId="2" fillId="0" borderId="22" xfId="0" applyFont="1" applyBorder="1"/>
    <xf numFmtId="0" fontId="8" fillId="0" borderId="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0" fontId="2" fillId="0" borderId="0" xfId="0" applyFont="1" applyBorder="1"/>
    <xf numFmtId="0" fontId="8" fillId="0" borderId="23" xfId="0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/>
    </xf>
    <xf numFmtId="0" fontId="2" fillId="0" borderId="25" xfId="0" applyFont="1" applyBorder="1"/>
    <xf numFmtId="0" fontId="2" fillId="0" borderId="25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8" borderId="0" xfId="0" applyFont="1" applyFill="1" applyBorder="1" applyAlignment="1">
      <alignment wrapText="1"/>
    </xf>
    <xf numFmtId="0" fontId="2" fillId="8" borderId="23" xfId="0" applyFont="1" applyFill="1" applyBorder="1" applyAlignment="1">
      <alignment wrapText="1"/>
    </xf>
    <xf numFmtId="0" fontId="2" fillId="0" borderId="23" xfId="0" applyFont="1" applyBorder="1"/>
    <xf numFmtId="0" fontId="2" fillId="0" borderId="24" xfId="0" applyFont="1" applyBorder="1"/>
    <xf numFmtId="0" fontId="13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2" fillId="5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13" fillId="0" borderId="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vertical="center" wrapText="1"/>
    </xf>
    <xf numFmtId="0" fontId="2" fillId="5" borderId="2" xfId="0" applyFont="1" applyFill="1" applyBorder="1" applyAlignment="1">
      <alignment vertical="center" wrapText="1"/>
    </xf>
    <xf numFmtId="0" fontId="21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8" borderId="31" xfId="0" applyFont="1" applyFill="1" applyBorder="1" applyAlignment="1">
      <alignment horizontal="center" vertical="center"/>
    </xf>
    <xf numFmtId="0" fontId="2" fillId="8" borderId="32" xfId="0" applyFont="1" applyFill="1" applyBorder="1" applyAlignment="1">
      <alignment horizontal="center" vertical="center"/>
    </xf>
    <xf numFmtId="0" fontId="17" fillId="7" borderId="7" xfId="0" applyFont="1" applyFill="1" applyBorder="1" applyAlignment="1">
      <alignment horizontal="center" vertical="center"/>
    </xf>
    <xf numFmtId="0" fontId="17" fillId="7" borderId="8" xfId="0" applyFont="1" applyFill="1" applyBorder="1" applyAlignment="1">
      <alignment horizontal="center" vertical="center"/>
    </xf>
    <xf numFmtId="0" fontId="17" fillId="7" borderId="6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31" xfId="0" applyBorder="1"/>
    <xf numFmtId="0" fontId="2" fillId="0" borderId="15" xfId="0" applyFont="1" applyBorder="1"/>
    <xf numFmtId="0" fontId="2" fillId="0" borderId="33" xfId="0" applyFont="1" applyBorder="1"/>
    <xf numFmtId="0" fontId="2" fillId="5" borderId="9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0" fontId="5" fillId="5" borderId="2" xfId="0" applyFont="1" applyFill="1" applyBorder="1" applyAlignment="1">
      <alignment vertical="center"/>
    </xf>
    <xf numFmtId="0" fontId="5" fillId="4" borderId="2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0" borderId="2" xfId="0" applyFont="1" applyBorder="1"/>
    <xf numFmtId="0" fontId="5" fillId="5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left" vertical="center" wrapText="1"/>
    </xf>
    <xf numFmtId="0" fontId="19" fillId="0" borderId="2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21" fillId="0" borderId="30" xfId="0" applyFont="1" applyFill="1" applyBorder="1" applyAlignment="1">
      <alignment horizontal="center" vertical="center" wrapText="1"/>
    </xf>
    <xf numFmtId="0" fontId="10" fillId="0" borderId="31" xfId="0" applyFont="1" applyBorder="1" applyAlignment="1">
      <alignment vertical="center" textRotation="255"/>
    </xf>
    <xf numFmtId="0" fontId="15" fillId="0" borderId="8" xfId="0" applyFont="1" applyBorder="1" applyAlignment="1">
      <alignment vertical="center"/>
    </xf>
    <xf numFmtId="0" fontId="19" fillId="0" borderId="2" xfId="0" applyFont="1" applyBorder="1" applyAlignment="1">
      <alignment horizontal="center" vertical="center"/>
    </xf>
    <xf numFmtId="0" fontId="28" fillId="0" borderId="0" xfId="0" applyFont="1" applyFill="1"/>
    <xf numFmtId="0" fontId="2" fillId="0" borderId="0" xfId="0" applyFont="1"/>
    <xf numFmtId="0" fontId="7" fillId="6" borderId="2" xfId="0" applyFont="1" applyFill="1" applyBorder="1"/>
    <xf numFmtId="0" fontId="7" fillId="6" borderId="4" xfId="0" applyFont="1" applyFill="1" applyBorder="1" applyAlignment="1">
      <alignment horizontal="center" vertical="center" wrapText="1"/>
    </xf>
    <xf numFmtId="0" fontId="15" fillId="0" borderId="0" xfId="0" applyFont="1"/>
    <xf numFmtId="0" fontId="2" fillId="5" borderId="4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6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4" xfId="0" applyBorder="1" applyAlignment="1"/>
    <xf numFmtId="0" fontId="0" fillId="0" borderId="5" xfId="0" applyBorder="1" applyAlignment="1"/>
    <xf numFmtId="0" fontId="0" fillId="0" borderId="3" xfId="0" applyBorder="1" applyAlignment="1"/>
    <xf numFmtId="0" fontId="2" fillId="0" borderId="35" xfId="0" applyFont="1" applyBorder="1"/>
    <xf numFmtId="0" fontId="13" fillId="8" borderId="31" xfId="0" applyFont="1" applyFill="1" applyBorder="1" applyAlignment="1">
      <alignment vertical="center"/>
    </xf>
    <xf numFmtId="0" fontId="2" fillId="0" borderId="31" xfId="0" applyFont="1" applyBorder="1"/>
    <xf numFmtId="0" fontId="2" fillId="8" borderId="31" xfId="0" applyFont="1" applyFill="1" applyBorder="1" applyAlignment="1">
      <alignment vertical="center"/>
    </xf>
    <xf numFmtId="0" fontId="2" fillId="8" borderId="32" xfId="0" applyFont="1" applyFill="1" applyBorder="1" applyAlignment="1">
      <alignment vertical="center"/>
    </xf>
    <xf numFmtId="0" fontId="2" fillId="8" borderId="35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0" fontId="0" fillId="0" borderId="32" xfId="0" applyBorder="1"/>
    <xf numFmtId="0" fontId="13" fillId="0" borderId="23" xfId="0" applyFont="1" applyBorder="1" applyAlignment="1">
      <alignment vertical="center" wrapText="1"/>
    </xf>
    <xf numFmtId="0" fontId="5" fillId="0" borderId="6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2" fillId="6" borderId="8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/>
    </xf>
    <xf numFmtId="0" fontId="5" fillId="0" borderId="6" xfId="0" applyFont="1" applyBorder="1"/>
    <xf numFmtId="0" fontId="2" fillId="6" borderId="1" xfId="0" applyFont="1" applyFill="1" applyBorder="1" applyAlignment="1">
      <alignment horizontal="center" vertical="center"/>
    </xf>
    <xf numFmtId="0" fontId="0" fillId="0" borderId="6" xfId="0" applyBorder="1"/>
    <xf numFmtId="0" fontId="0" fillId="12" borderId="6" xfId="0" applyFill="1" applyBorder="1" applyAlignment="1">
      <alignment horizontal="center" vertical="center"/>
    </xf>
    <xf numFmtId="0" fontId="0" fillId="12" borderId="2" xfId="0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7" fillId="12" borderId="2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  <xf numFmtId="0" fontId="17" fillId="7" borderId="6" xfId="0" applyFont="1" applyFill="1" applyBorder="1" applyAlignment="1">
      <alignment horizontal="center" vertical="center"/>
    </xf>
    <xf numFmtId="0" fontId="17" fillId="7" borderId="7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 textRotation="90"/>
    </xf>
    <xf numFmtId="0" fontId="7" fillId="0" borderId="27" xfId="0" applyFont="1" applyBorder="1" applyAlignment="1">
      <alignment horizontal="center" vertical="center" textRotation="90"/>
    </xf>
    <xf numFmtId="0" fontId="7" fillId="0" borderId="28" xfId="0" applyFont="1" applyBorder="1" applyAlignment="1">
      <alignment horizontal="center" vertical="center" textRotation="90"/>
    </xf>
    <xf numFmtId="0" fontId="13" fillId="0" borderId="3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7" fillId="0" borderId="2" xfId="0" applyFont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17" fillId="12" borderId="6" xfId="0" applyFont="1" applyFill="1" applyBorder="1" applyAlignment="1">
      <alignment horizontal="center" vertical="center"/>
    </xf>
    <xf numFmtId="0" fontId="17" fillId="12" borderId="7" xfId="0" applyFont="1" applyFill="1" applyBorder="1" applyAlignment="1">
      <alignment horizontal="center" vertical="center"/>
    </xf>
    <xf numFmtId="0" fontId="17" fillId="8" borderId="9" xfId="0" applyFont="1" applyFill="1" applyBorder="1" applyAlignment="1">
      <alignment horizontal="center" vertical="center"/>
    </xf>
    <xf numFmtId="0" fontId="17" fillId="8" borderId="10" xfId="0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12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7" borderId="8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textRotation="255"/>
    </xf>
    <xf numFmtId="0" fontId="10" fillId="0" borderId="27" xfId="0" applyFont="1" applyBorder="1" applyAlignment="1">
      <alignment horizontal="center" vertical="center" textRotation="255"/>
    </xf>
    <xf numFmtId="0" fontId="13" fillId="8" borderId="6" xfId="0" applyFont="1" applyFill="1" applyBorder="1" applyAlignment="1">
      <alignment horizontal="center" textRotation="255"/>
    </xf>
    <xf numFmtId="0" fontId="13" fillId="8" borderId="7" xfId="0" applyFont="1" applyFill="1" applyBorder="1" applyAlignment="1">
      <alignment horizontal="center" textRotation="255"/>
    </xf>
    <xf numFmtId="0" fontId="13" fillId="8" borderId="8" xfId="0" applyFont="1" applyFill="1" applyBorder="1" applyAlignment="1">
      <alignment horizontal="center" textRotation="255"/>
    </xf>
    <xf numFmtId="0" fontId="10" fillId="0" borderId="31" xfId="0" applyFont="1" applyBorder="1" applyAlignment="1">
      <alignment horizontal="center" vertical="center" textRotation="255"/>
    </xf>
    <xf numFmtId="0" fontId="10" fillId="0" borderId="28" xfId="0" applyFont="1" applyBorder="1" applyAlignment="1">
      <alignment horizontal="center" vertical="center" textRotation="255"/>
    </xf>
    <xf numFmtId="0" fontId="11" fillId="0" borderId="26" xfId="0" applyFont="1" applyBorder="1" applyAlignment="1">
      <alignment horizontal="center" vertical="center" textRotation="255"/>
    </xf>
    <xf numFmtId="0" fontId="11" fillId="0" borderId="27" xfId="0" applyFont="1" applyBorder="1" applyAlignment="1">
      <alignment horizontal="center" vertical="center" textRotation="255"/>
    </xf>
    <xf numFmtId="0" fontId="11" fillId="0" borderId="28" xfId="0" applyFont="1" applyBorder="1" applyAlignment="1">
      <alignment horizontal="center" vertical="center" textRotation="255"/>
    </xf>
    <xf numFmtId="0" fontId="17" fillId="8" borderId="11" xfId="0" applyFont="1" applyFill="1" applyBorder="1" applyAlignment="1">
      <alignment horizontal="center" vertical="center"/>
    </xf>
    <xf numFmtId="0" fontId="17" fillId="8" borderId="12" xfId="0" applyFont="1" applyFill="1" applyBorder="1" applyAlignment="1">
      <alignment horizontal="center" vertical="center"/>
    </xf>
    <xf numFmtId="0" fontId="17" fillId="8" borderId="13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 textRotation="90"/>
    </xf>
    <xf numFmtId="0" fontId="7" fillId="0" borderId="37" xfId="0" applyFont="1" applyBorder="1" applyAlignment="1">
      <alignment horizontal="center" vertical="center" textRotation="90"/>
    </xf>
    <xf numFmtId="0" fontId="7" fillId="0" borderId="38" xfId="0" applyFont="1" applyBorder="1" applyAlignment="1">
      <alignment horizontal="center" vertical="center" textRotation="90"/>
    </xf>
    <xf numFmtId="0" fontId="8" fillId="0" borderId="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13" fillId="8" borderId="7" xfId="0" applyFont="1" applyFill="1" applyBorder="1" applyAlignment="1">
      <alignment horizontal="center" vertical="center" textRotation="255"/>
    </xf>
    <xf numFmtId="49" fontId="12" fillId="0" borderId="22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13" fillId="8" borderId="2" xfId="0" applyFont="1" applyFill="1" applyBorder="1" applyAlignment="1">
      <alignment horizontal="center" vertical="center" textRotation="255"/>
    </xf>
    <xf numFmtId="0" fontId="17" fillId="8" borderId="6" xfId="0" applyFont="1" applyFill="1" applyBorder="1" applyAlignment="1">
      <alignment horizontal="center" vertical="center"/>
    </xf>
    <xf numFmtId="0" fontId="17" fillId="8" borderId="7" xfId="0" applyFont="1" applyFill="1" applyBorder="1" applyAlignment="1">
      <alignment horizontal="center" vertical="center"/>
    </xf>
    <xf numFmtId="0" fontId="17" fillId="8" borderId="8" xfId="0" applyFont="1" applyFill="1" applyBorder="1" applyAlignment="1">
      <alignment horizontal="center" vertical="center"/>
    </xf>
    <xf numFmtId="0" fontId="17" fillId="8" borderId="3" xfId="0" applyFont="1" applyFill="1" applyBorder="1" applyAlignment="1">
      <alignment horizontal="center" vertical="center"/>
    </xf>
    <xf numFmtId="0" fontId="17" fillId="7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17" fillId="8" borderId="14" xfId="0" applyFont="1" applyFill="1" applyBorder="1" applyAlignment="1">
      <alignment horizontal="center" vertical="center"/>
    </xf>
    <xf numFmtId="0" fontId="17" fillId="8" borderId="0" xfId="0" applyFont="1" applyFill="1" applyBorder="1" applyAlignment="1">
      <alignment horizontal="center" vertical="center"/>
    </xf>
    <xf numFmtId="0" fontId="17" fillId="8" borderId="15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8" borderId="9" xfId="0" applyFont="1" applyFill="1" applyBorder="1" applyAlignment="1">
      <alignment horizontal="center" vertical="center" wrapText="1"/>
    </xf>
    <xf numFmtId="0" fontId="7" fillId="8" borderId="9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center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textRotation="255"/>
    </xf>
    <xf numFmtId="0" fontId="9" fillId="0" borderId="7" xfId="0" applyFont="1" applyBorder="1" applyAlignment="1">
      <alignment horizontal="center" vertical="center" textRotation="255"/>
    </xf>
    <xf numFmtId="0" fontId="9" fillId="0" borderId="8" xfId="0" applyFont="1" applyBorder="1" applyAlignment="1">
      <alignment horizontal="center" vertical="center" textRotation="255"/>
    </xf>
    <xf numFmtId="0" fontId="27" fillId="0" borderId="14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29" fillId="0" borderId="2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 textRotation="255"/>
    </xf>
    <xf numFmtId="0" fontId="10" fillId="0" borderId="32" xfId="0" applyFont="1" applyBorder="1" applyAlignment="1">
      <alignment horizontal="center" vertical="center" textRotation="255"/>
    </xf>
    <xf numFmtId="0" fontId="8" fillId="6" borderId="15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/>
    </xf>
    <xf numFmtId="0" fontId="24" fillId="0" borderId="11" xfId="0" applyFont="1" applyBorder="1" applyAlignment="1">
      <alignment horizontal="left" vertical="top"/>
    </xf>
    <xf numFmtId="0" fontId="24" fillId="0" borderId="14" xfId="0" applyFont="1" applyBorder="1" applyAlignment="1">
      <alignment horizontal="left" vertical="top"/>
    </xf>
    <xf numFmtId="0" fontId="24" fillId="0" borderId="9" xfId="0" applyFont="1" applyBorder="1" applyAlignment="1">
      <alignment horizontal="left" vertical="top"/>
    </xf>
    <xf numFmtId="0" fontId="24" fillId="0" borderId="12" xfId="0" applyFont="1" applyBorder="1" applyAlignment="1">
      <alignment horizontal="left" vertical="top"/>
    </xf>
    <xf numFmtId="0" fontId="24" fillId="0" borderId="0" xfId="0" applyFont="1" applyBorder="1" applyAlignment="1">
      <alignment horizontal="left" vertical="top"/>
    </xf>
    <xf numFmtId="0" fontId="24" fillId="0" borderId="10" xfId="0" applyFont="1" applyBorder="1" applyAlignment="1">
      <alignment horizontal="left" vertical="top"/>
    </xf>
    <xf numFmtId="0" fontId="7" fillId="9" borderId="8" xfId="0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textRotation="255"/>
    </xf>
    <xf numFmtId="0" fontId="17" fillId="8" borderId="6" xfId="0" applyFont="1" applyFill="1" applyBorder="1" applyAlignment="1">
      <alignment vertical="center"/>
    </xf>
    <xf numFmtId="0" fontId="17" fillId="8" borderId="7" xfId="0" applyFont="1" applyFill="1" applyBorder="1" applyAlignment="1">
      <alignment vertical="center"/>
    </xf>
    <xf numFmtId="0" fontId="17" fillId="8" borderId="8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9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12" borderId="16" xfId="0" applyFont="1" applyFill="1" applyBorder="1" applyAlignment="1">
      <alignment horizontal="center" vertical="center"/>
    </xf>
    <xf numFmtId="0" fontId="3" fillId="12" borderId="17" xfId="0" applyFont="1" applyFill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 wrapText="1"/>
    </xf>
  </cellXfs>
  <cellStyles count="1">
    <cellStyle name="Normal" xfId="0" builtinId="0"/>
  </cellStyles>
  <dxfs count="36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9FF99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99FF99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99FF99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99FF99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99FF99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99FF99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99FF99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99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</xdr:colOff>
      <xdr:row>80</xdr:row>
      <xdr:rowOff>114300</xdr:rowOff>
    </xdr:from>
    <xdr:to>
      <xdr:col>3</xdr:col>
      <xdr:colOff>4760612</xdr:colOff>
      <xdr:row>87</xdr:row>
      <xdr:rowOff>285750</xdr:rowOff>
    </xdr:to>
    <xdr:pic>
      <xdr:nvPicPr>
        <xdr:cNvPr id="28" name="Imag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49" y="34347150"/>
          <a:ext cx="6608463" cy="3238500"/>
        </a:xfrm>
        <a:prstGeom prst="rect">
          <a:avLst/>
        </a:prstGeom>
      </xdr:spPr>
    </xdr:pic>
    <xdr:clientData/>
  </xdr:twoCellAnchor>
  <xdr:twoCellAnchor>
    <xdr:from>
      <xdr:col>1</xdr:col>
      <xdr:colOff>114300</xdr:colOff>
      <xdr:row>95</xdr:row>
      <xdr:rowOff>285752</xdr:rowOff>
    </xdr:from>
    <xdr:to>
      <xdr:col>3</xdr:col>
      <xdr:colOff>2763304</xdr:colOff>
      <xdr:row>101</xdr:row>
      <xdr:rowOff>361949</xdr:rowOff>
    </xdr:to>
    <xdr:pic>
      <xdr:nvPicPr>
        <xdr:cNvPr id="34" name="Image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6300" y="41090852"/>
          <a:ext cx="4554004" cy="2705097"/>
        </a:xfrm>
        <a:prstGeom prst="rect">
          <a:avLst/>
        </a:prstGeom>
      </xdr:spPr>
    </xdr:pic>
    <xdr:clientData/>
  </xdr:twoCellAnchor>
  <xdr:twoCellAnchor>
    <xdr:from>
      <xdr:col>2</xdr:col>
      <xdr:colOff>25400</xdr:colOff>
      <xdr:row>28</xdr:row>
      <xdr:rowOff>18829</xdr:rowOff>
    </xdr:from>
    <xdr:to>
      <xdr:col>4</xdr:col>
      <xdr:colOff>1981199</xdr:colOff>
      <xdr:row>39</xdr:row>
      <xdr:rowOff>285750</xdr:rowOff>
    </xdr:to>
    <xdr:pic>
      <xdr:nvPicPr>
        <xdr:cNvPr id="44" name="Imag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12401329"/>
          <a:ext cx="9131299" cy="49024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98434</xdr:colOff>
      <xdr:row>46</xdr:row>
      <xdr:rowOff>135465</xdr:rowOff>
    </xdr:from>
    <xdr:to>
      <xdr:col>4</xdr:col>
      <xdr:colOff>284202</xdr:colOff>
      <xdr:row>51</xdr:row>
      <xdr:rowOff>95250</xdr:rowOff>
    </xdr:to>
    <xdr:pic>
      <xdr:nvPicPr>
        <xdr:cNvPr id="72" name="Image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434" y="20023665"/>
          <a:ext cx="4433918" cy="1902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32238</xdr:colOff>
      <xdr:row>51</xdr:row>
      <xdr:rowOff>152400</xdr:rowOff>
    </xdr:from>
    <xdr:to>
      <xdr:col>4</xdr:col>
      <xdr:colOff>285750</xdr:colOff>
      <xdr:row>56</xdr:row>
      <xdr:rowOff>228600</xdr:rowOff>
    </xdr:to>
    <xdr:pic>
      <xdr:nvPicPr>
        <xdr:cNvPr id="77" name="Image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4238" y="21983700"/>
          <a:ext cx="5301762" cy="2343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2309630</xdr:colOff>
      <xdr:row>12</xdr:row>
      <xdr:rowOff>76200</xdr:rowOff>
    </xdr:from>
    <xdr:to>
      <xdr:col>4</xdr:col>
      <xdr:colOff>1</xdr:colOff>
      <xdr:row>19</xdr:row>
      <xdr:rowOff>104883</xdr:rowOff>
    </xdr:to>
    <xdr:pic>
      <xdr:nvPicPr>
        <xdr:cNvPr id="59" name="Image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/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4230" y="6896100"/>
          <a:ext cx="3462521" cy="244803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1474436</xdr:colOff>
      <xdr:row>13</xdr:row>
      <xdr:rowOff>0</xdr:rowOff>
    </xdr:from>
    <xdr:to>
      <xdr:col>3</xdr:col>
      <xdr:colOff>1776026</xdr:colOff>
      <xdr:row>19</xdr:row>
      <xdr:rowOff>227920</xdr:rowOff>
    </xdr:to>
    <xdr:pic>
      <xdr:nvPicPr>
        <xdr:cNvPr id="61" name="Image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/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6436" y="6591300"/>
          <a:ext cx="3192813" cy="239962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154780</xdr:colOff>
      <xdr:row>23</xdr:row>
      <xdr:rowOff>176214</xdr:rowOff>
    </xdr:from>
    <xdr:to>
      <xdr:col>4</xdr:col>
      <xdr:colOff>2602707</xdr:colOff>
      <xdr:row>27</xdr:row>
      <xdr:rowOff>245843</xdr:rowOff>
    </xdr:to>
    <xdr:pic>
      <xdr:nvPicPr>
        <xdr:cNvPr id="85" name="Image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PicPr/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498430" y="10348914"/>
          <a:ext cx="2447927" cy="1822229"/>
        </a:xfrm>
        <a:prstGeom prst="rect">
          <a:avLst/>
        </a:prstGeom>
      </xdr:spPr>
    </xdr:pic>
    <xdr:clientData/>
  </xdr:twoCellAnchor>
  <xdr:twoCellAnchor editAs="oneCell">
    <xdr:from>
      <xdr:col>4</xdr:col>
      <xdr:colOff>134449</xdr:colOff>
      <xdr:row>58</xdr:row>
      <xdr:rowOff>188092</xdr:rowOff>
    </xdr:from>
    <xdr:to>
      <xdr:col>4</xdr:col>
      <xdr:colOff>3463530</xdr:colOff>
      <xdr:row>61</xdr:row>
      <xdr:rowOff>152399</xdr:rowOff>
    </xdr:to>
    <xdr:pic>
      <xdr:nvPicPr>
        <xdr:cNvPr id="19" name="Imag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3599" y="25162642"/>
          <a:ext cx="3329081" cy="12787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1143000</xdr:colOff>
      <xdr:row>4</xdr:row>
      <xdr:rowOff>19050</xdr:rowOff>
    </xdr:from>
    <xdr:to>
      <xdr:col>13</xdr:col>
      <xdr:colOff>1143000</xdr:colOff>
      <xdr:row>7</xdr:row>
      <xdr:rowOff>171450</xdr:rowOff>
    </xdr:to>
    <xdr:cxnSp macro="">
      <xdr:nvCxnSpPr>
        <xdr:cNvPr id="4" name="Connecteur droit avec flèch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20059650" y="1371600"/>
          <a:ext cx="0" cy="647700"/>
        </a:xfrm>
        <a:prstGeom prst="straightConnector1">
          <a:avLst/>
        </a:prstGeom>
        <a:ln>
          <a:tailEnd type="arrow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297656</xdr:colOff>
      <xdr:row>62</xdr:row>
      <xdr:rowOff>289356</xdr:rowOff>
    </xdr:from>
    <xdr:to>
      <xdr:col>4</xdr:col>
      <xdr:colOff>285750</xdr:colOff>
      <xdr:row>66</xdr:row>
      <xdr:rowOff>431800</xdr:rowOff>
    </xdr:to>
    <xdr:grpSp>
      <xdr:nvGrpSpPr>
        <xdr:cNvPr id="6" name="Group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1085056" y="26552956"/>
          <a:ext cx="7887494" cy="1862024"/>
          <a:chOff x="5745956" y="15916706"/>
          <a:chExt cx="4598194" cy="1133044"/>
        </a:xfrm>
      </xdr:grpSpPr>
      <xdr:pic>
        <xdr:nvPicPr>
          <xdr:cNvPr id="8" name="Image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0"/>
          <a:srcRect b="36999"/>
          <a:stretch/>
        </xdr:blipFill>
        <xdr:spPr>
          <a:xfrm>
            <a:off x="5745956" y="15916706"/>
            <a:ext cx="4523383" cy="1036774"/>
          </a:xfrm>
          <a:prstGeom prst="rect">
            <a:avLst/>
          </a:prstGeom>
        </xdr:spPr>
      </xdr:pic>
      <xdr:sp macro="" textlink="">
        <xdr:nvSpPr>
          <xdr:cNvPr id="5" name="Rectangle à coins arrondis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6381750" y="16706850"/>
            <a:ext cx="266700" cy="285750"/>
          </a:xfrm>
          <a:prstGeom prst="roundRect">
            <a:avLst/>
          </a:prstGeom>
          <a:solidFill>
            <a:srgbClr val="99FF99"/>
          </a:solidFill>
          <a:ln>
            <a:solidFill>
              <a:srgbClr val="99FF99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24" name="Rectangle à coins arrondis 23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/>
        </xdr:nvSpPr>
        <xdr:spPr>
          <a:xfrm>
            <a:off x="7620000" y="16744950"/>
            <a:ext cx="266700" cy="285750"/>
          </a:xfrm>
          <a:prstGeom prst="roundRect">
            <a:avLst/>
          </a:prstGeom>
          <a:solidFill>
            <a:srgbClr val="FFFF00"/>
          </a:solidFill>
          <a:ln>
            <a:solidFill>
              <a:srgbClr val="FFFF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25" name="Rectangle à coins arrondis 24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SpPr/>
        </xdr:nvSpPr>
        <xdr:spPr>
          <a:xfrm>
            <a:off x="8972550" y="16744950"/>
            <a:ext cx="266700" cy="285750"/>
          </a:xfrm>
          <a:prstGeom prst="roundRect">
            <a:avLst/>
          </a:prstGeom>
          <a:solidFill>
            <a:schemeClr val="accent6">
              <a:lumMod val="60000"/>
              <a:lumOff val="40000"/>
            </a:schemeClr>
          </a:solidFill>
          <a:ln>
            <a:solidFill>
              <a:schemeClr val="accent6">
                <a:lumMod val="60000"/>
                <a:lumOff val="4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26" name="Rectangle à coins arrondis 25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/>
        </xdr:nvSpPr>
        <xdr:spPr>
          <a:xfrm>
            <a:off x="10077450" y="16764000"/>
            <a:ext cx="266700" cy="285750"/>
          </a:xfrm>
          <a:prstGeom prst="roundRect">
            <a:avLst/>
          </a:prstGeom>
          <a:solidFill>
            <a:schemeClr val="accent6">
              <a:lumMod val="60000"/>
              <a:lumOff val="40000"/>
            </a:schemeClr>
          </a:solidFill>
          <a:ln>
            <a:solidFill>
              <a:schemeClr val="accent6">
                <a:lumMod val="60000"/>
                <a:lumOff val="4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twoCellAnchor>
    <xdr:from>
      <xdr:col>2</xdr:col>
      <xdr:colOff>77903</xdr:colOff>
      <xdr:row>67</xdr:row>
      <xdr:rowOff>266700</xdr:rowOff>
    </xdr:from>
    <xdr:to>
      <xdr:col>3</xdr:col>
      <xdr:colOff>5105400</xdr:colOff>
      <xdr:row>72</xdr:row>
      <xdr:rowOff>323850</xdr:rowOff>
    </xdr:to>
    <xdr:grpSp>
      <xdr:nvGrpSpPr>
        <xdr:cNvPr id="3" name="Group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1373303" y="28689300"/>
          <a:ext cx="6475297" cy="1809750"/>
          <a:chOff x="5602403" y="17556930"/>
          <a:chExt cx="4429444" cy="1797870"/>
        </a:xfrm>
      </xdr:grpSpPr>
      <xdr:pic>
        <xdr:nvPicPr>
          <xdr:cNvPr id="9" name="Image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1"/>
          <a:srcRect b="15522"/>
          <a:stretch/>
        </xdr:blipFill>
        <xdr:spPr>
          <a:xfrm>
            <a:off x="5602403" y="17556930"/>
            <a:ext cx="4429444" cy="1507017"/>
          </a:xfrm>
          <a:prstGeom prst="rect">
            <a:avLst/>
          </a:prstGeom>
        </xdr:spPr>
      </xdr:pic>
      <xdr:sp macro="" textlink="">
        <xdr:nvSpPr>
          <xdr:cNvPr id="27" name="Rectangle à coins arrondis 26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SpPr/>
        </xdr:nvSpPr>
        <xdr:spPr>
          <a:xfrm>
            <a:off x="6057900" y="19030950"/>
            <a:ext cx="266700" cy="285750"/>
          </a:xfrm>
          <a:prstGeom prst="roundRect">
            <a:avLst/>
          </a:prstGeom>
          <a:solidFill>
            <a:srgbClr val="99FF99"/>
          </a:solidFill>
          <a:ln>
            <a:solidFill>
              <a:srgbClr val="99FF99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29" name="Rectangle à coins arrondis 28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SpPr/>
        </xdr:nvSpPr>
        <xdr:spPr>
          <a:xfrm>
            <a:off x="7600950" y="19030950"/>
            <a:ext cx="266700" cy="285750"/>
          </a:xfrm>
          <a:prstGeom prst="roundRect">
            <a:avLst/>
          </a:prstGeom>
          <a:solidFill>
            <a:srgbClr val="FFFF00"/>
          </a:solidFill>
          <a:ln>
            <a:solidFill>
              <a:srgbClr val="FFFF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30" name="Rectangle à coins arrondis 29">
            <a:extLst>
              <a:ext uri="{FF2B5EF4-FFF2-40B4-BE49-F238E27FC236}">
                <a16:creationId xmlns:a16="http://schemas.microsoft.com/office/drawing/2014/main" id="{00000000-0008-0000-0000-00001E000000}"/>
              </a:ext>
            </a:extLst>
          </xdr:cNvPr>
          <xdr:cNvSpPr/>
        </xdr:nvSpPr>
        <xdr:spPr>
          <a:xfrm>
            <a:off x="9315450" y="19069050"/>
            <a:ext cx="266700" cy="285750"/>
          </a:xfrm>
          <a:prstGeom prst="roundRect">
            <a:avLst/>
          </a:prstGeom>
          <a:solidFill>
            <a:schemeClr val="accent6">
              <a:lumMod val="60000"/>
              <a:lumOff val="40000"/>
            </a:schemeClr>
          </a:solidFill>
          <a:ln>
            <a:solidFill>
              <a:schemeClr val="accent6">
                <a:lumMod val="60000"/>
                <a:lumOff val="4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twoCellAnchor>
    <xdr:from>
      <xdr:col>4</xdr:col>
      <xdr:colOff>952500</xdr:colOff>
      <xdr:row>73</xdr:row>
      <xdr:rowOff>400050</xdr:rowOff>
    </xdr:from>
    <xdr:to>
      <xdr:col>4</xdr:col>
      <xdr:colOff>2860675</xdr:colOff>
      <xdr:row>83</xdr:row>
      <xdr:rowOff>363145</xdr:rowOff>
    </xdr:to>
    <xdr:grpSp>
      <xdr:nvGrpSpPr>
        <xdr:cNvPr id="31" name="Group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GrpSpPr/>
      </xdr:nvGrpSpPr>
      <xdr:grpSpPr>
        <a:xfrm>
          <a:off x="9639300" y="31007050"/>
          <a:ext cx="1908175" cy="4281095"/>
          <a:chOff x="3694113" y="802080"/>
          <a:chExt cx="1755775" cy="4344595"/>
        </a:xfrm>
      </xdr:grpSpPr>
      <xdr:pic>
        <xdr:nvPicPr>
          <xdr:cNvPr id="32" name="Picture 2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694113" y="1714500"/>
            <a:ext cx="1755775" cy="3432175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  <xdr:sp macro="" textlink="">
        <xdr:nvSpPr>
          <xdr:cNvPr id="33" name="ZoneTexte 3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SpPr txBox="1"/>
        </xdr:nvSpPr>
        <xdr:spPr>
          <a:xfrm>
            <a:off x="3694113" y="802080"/>
            <a:ext cx="1755775" cy="937757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txBody>
          <a:bodyPr wrap="square" rtlCol="0">
            <a:spAutoFit/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fr-FR" b="1"/>
              <a:t>Facteurs aggravants pour les coudes</a:t>
            </a:r>
          </a:p>
        </xdr:txBody>
      </xdr:sp>
    </xdr:grpSp>
    <xdr:clientData/>
  </xdr:twoCellAnchor>
  <xdr:twoCellAnchor>
    <xdr:from>
      <xdr:col>3</xdr:col>
      <xdr:colOff>3695700</xdr:colOff>
      <xdr:row>95</xdr:row>
      <xdr:rowOff>19050</xdr:rowOff>
    </xdr:from>
    <xdr:to>
      <xdr:col>4</xdr:col>
      <xdr:colOff>3196011</xdr:colOff>
      <xdr:row>102</xdr:row>
      <xdr:rowOff>117986</xdr:rowOff>
    </xdr:to>
    <xdr:grpSp>
      <xdr:nvGrpSpPr>
        <xdr:cNvPr id="35" name="Groupe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pSpPr/>
      </xdr:nvGrpSpPr>
      <xdr:grpSpPr>
        <a:xfrm>
          <a:off x="6438900" y="40125650"/>
          <a:ext cx="5443911" cy="3121536"/>
          <a:chOff x="2555776" y="1271126"/>
          <a:chExt cx="5272461" cy="3165986"/>
        </a:xfrm>
      </xdr:grpSpPr>
      <xdr:grpSp>
        <xdr:nvGrpSpPr>
          <xdr:cNvPr id="36" name="Groupe 35">
            <a:extLst>
              <a:ext uri="{FF2B5EF4-FFF2-40B4-BE49-F238E27FC236}">
                <a16:creationId xmlns:a16="http://schemas.microsoft.com/office/drawing/2014/main" id="{00000000-0008-0000-0000-000024000000}"/>
              </a:ext>
            </a:extLst>
          </xdr:cNvPr>
          <xdr:cNvGrpSpPr/>
        </xdr:nvGrpSpPr>
        <xdr:grpSpPr>
          <a:xfrm>
            <a:off x="2555776" y="1666879"/>
            <a:ext cx="5245195" cy="2770233"/>
            <a:chOff x="0" y="0"/>
            <a:chExt cx="2917032" cy="2452687"/>
          </a:xfrm>
        </xdr:grpSpPr>
        <xdr:pic>
          <xdr:nvPicPr>
            <xdr:cNvPr id="38" name="Image 37">
              <a:extLst>
                <a:ext uri="{FF2B5EF4-FFF2-40B4-BE49-F238E27FC236}">
                  <a16:creationId xmlns:a16="http://schemas.microsoft.com/office/drawing/2014/main" id="{00000000-0008-0000-0000-000026000000}"/>
                </a:ext>
              </a:extLst>
            </xdr:cNvPr>
            <xdr:cNvPicPr/>
          </xdr:nvPicPr>
          <xdr:blipFill rotWithShape="1">
            <a:blip xmlns:r="http://schemas.openxmlformats.org/officeDocument/2006/relationships" r:embed="rId1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64856" b="30170"/>
            <a:stretch/>
          </xdr:blipFill>
          <xdr:spPr bwMode="auto">
            <a:xfrm>
              <a:off x="0" y="0"/>
              <a:ext cx="1447799" cy="2452687"/>
            </a:xfrm>
            <a:prstGeom prst="rect">
              <a:avLst/>
            </a:prstGeom>
            <a:ln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</xdr:pic>
        <xdr:pic>
          <xdr:nvPicPr>
            <xdr:cNvPr id="39" name="Image 38">
              <a:extLst>
                <a:ext uri="{FF2B5EF4-FFF2-40B4-BE49-F238E27FC236}">
                  <a16:creationId xmlns:a16="http://schemas.microsoft.com/office/drawing/2014/main" id="{00000000-0008-0000-0000-000027000000}"/>
                </a:ext>
              </a:extLst>
            </xdr:cNvPr>
            <xdr:cNvPicPr/>
          </xdr:nvPicPr>
          <xdr:blipFill rotWithShape="1">
            <a:blip xmlns:r="http://schemas.openxmlformats.org/officeDocument/2006/relationships" r:embed="rId1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77203"/>
            <a:stretch/>
          </xdr:blipFill>
          <xdr:spPr bwMode="auto">
            <a:xfrm>
              <a:off x="1750217" y="78583"/>
              <a:ext cx="931705" cy="1160780"/>
            </a:xfrm>
            <a:prstGeom prst="rect">
              <a:avLst/>
            </a:prstGeom>
            <a:ln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</xdr:pic>
        <xdr:pic>
          <xdr:nvPicPr>
            <xdr:cNvPr id="40" name="Image 39">
              <a:extLst>
                <a:ext uri="{FF2B5EF4-FFF2-40B4-BE49-F238E27FC236}">
                  <a16:creationId xmlns:a16="http://schemas.microsoft.com/office/drawing/2014/main" id="{00000000-0008-0000-0000-000028000000}"/>
                </a:ext>
              </a:extLst>
            </xdr:cNvPr>
            <xdr:cNvPicPr/>
          </xdr:nvPicPr>
          <xdr:blipFill rotWithShape="1">
            <a:blip xmlns:r="http://schemas.openxmlformats.org/officeDocument/2006/relationships" r:embed="rId1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70231" t="70848"/>
            <a:stretch/>
          </xdr:blipFill>
          <xdr:spPr bwMode="auto">
            <a:xfrm>
              <a:off x="1690688" y="1352549"/>
              <a:ext cx="1226344" cy="1023938"/>
            </a:xfrm>
            <a:prstGeom prst="rect">
              <a:avLst/>
            </a:prstGeom>
            <a:ln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</xdr:pic>
      </xdr:grpSp>
      <xdr:sp macro="" textlink="">
        <xdr:nvSpPr>
          <xdr:cNvPr id="37" name="ZoneTexte 7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SpPr txBox="1"/>
        </xdr:nvSpPr>
        <xdr:spPr>
          <a:xfrm>
            <a:off x="2571653" y="1271126"/>
            <a:ext cx="5256584" cy="374141"/>
          </a:xfrm>
          <a:prstGeom prst="rect">
            <a:avLst/>
          </a:prstGeom>
          <a:ln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wrap="square" rtlCol="0">
            <a:spAutoFit/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fr-FR" b="1"/>
              <a:t>Facteurs aggravants pour les coudes</a:t>
            </a:r>
          </a:p>
        </xdr:txBody>
      </xdr:sp>
    </xdr:grpSp>
    <xdr:clientData/>
  </xdr:twoCellAnchor>
  <xdr:twoCellAnchor>
    <xdr:from>
      <xdr:col>4</xdr:col>
      <xdr:colOff>1257229</xdr:colOff>
      <xdr:row>42</xdr:row>
      <xdr:rowOff>23864</xdr:rowOff>
    </xdr:from>
    <xdr:to>
      <xdr:col>4</xdr:col>
      <xdr:colOff>3165404</xdr:colOff>
      <xdr:row>49</xdr:row>
      <xdr:rowOff>174381</xdr:rowOff>
    </xdr:to>
    <xdr:grpSp>
      <xdr:nvGrpSpPr>
        <xdr:cNvPr id="2" name="Grou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9944029" y="17626064"/>
          <a:ext cx="1908175" cy="3325517"/>
          <a:chOff x="9528104" y="18629364"/>
          <a:chExt cx="1908175" cy="3293767"/>
        </a:xfrm>
      </xdr:grpSpPr>
      <xdr:pic>
        <xdr:nvPicPr>
          <xdr:cNvPr id="86" name="Image 85">
            <a:extLst>
              <a:ext uri="{FF2B5EF4-FFF2-40B4-BE49-F238E27FC236}">
                <a16:creationId xmlns:a16="http://schemas.microsoft.com/office/drawing/2014/main" id="{00000000-0008-0000-0000-000056000000}"/>
              </a:ext>
            </a:extLst>
          </xdr:cNvPr>
          <xdr:cNvPicPr/>
        </xdr:nvPicPr>
        <xdr:blipFill rotWithShape="1">
          <a:blip xmlns:r="http://schemas.openxmlformats.org/officeDocument/2006/relationships" r:embed="rId1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8926"/>
          <a:stretch/>
        </xdr:blipFill>
        <xdr:spPr bwMode="auto">
          <a:xfrm>
            <a:off x="9528104" y="19581864"/>
            <a:ext cx="1762441" cy="2341267"/>
          </a:xfrm>
          <a:prstGeom prst="rect">
            <a:avLst/>
          </a:prstGeom>
          <a:noFill/>
          <a:ln>
            <a:solidFill>
              <a:sysClr val="windowText" lastClr="000000"/>
            </a:solidFill>
          </a:ln>
        </xdr:spPr>
      </xdr:pic>
      <xdr:sp macro="" textlink="">
        <xdr:nvSpPr>
          <xdr:cNvPr id="41" name="ZoneTexte 3">
            <a:extLst>
              <a:ext uri="{FF2B5EF4-FFF2-40B4-BE49-F238E27FC236}">
                <a16:creationId xmlns:a16="http://schemas.microsoft.com/office/drawing/2014/main" id="{00000000-0008-0000-0000-000029000000}"/>
              </a:ext>
            </a:extLst>
          </xdr:cNvPr>
          <xdr:cNvSpPr txBox="1"/>
        </xdr:nvSpPr>
        <xdr:spPr>
          <a:xfrm>
            <a:off x="9528104" y="18629364"/>
            <a:ext cx="1908175" cy="903838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txBody>
          <a:bodyPr wrap="square" rtlCol="0">
            <a:noAutofit/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fr-FR" b="1"/>
              <a:t>Facteurs aggravants pour l'épaule : </a:t>
            </a:r>
          </a:p>
        </xdr:txBody>
      </xdr:sp>
    </xdr:grpSp>
    <xdr:clientData/>
  </xdr:twoCellAnchor>
  <xdr:twoCellAnchor>
    <xdr:from>
      <xdr:col>0</xdr:col>
      <xdr:colOff>615950</xdr:colOff>
      <xdr:row>0</xdr:row>
      <xdr:rowOff>60325</xdr:rowOff>
    </xdr:from>
    <xdr:to>
      <xdr:col>2</xdr:col>
      <xdr:colOff>873125</xdr:colOff>
      <xdr:row>0</xdr:row>
      <xdr:rowOff>1016000</xdr:rowOff>
    </xdr:to>
    <xdr:pic>
      <xdr:nvPicPr>
        <xdr:cNvPr id="42" name="Image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950" y="60325"/>
          <a:ext cx="1511300" cy="955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136072</xdr:colOff>
      <xdr:row>9</xdr:row>
      <xdr:rowOff>34018</xdr:rowOff>
    </xdr:from>
    <xdr:to>
      <xdr:col>5</xdr:col>
      <xdr:colOff>136072</xdr:colOff>
      <xdr:row>10</xdr:row>
      <xdr:rowOff>6803</xdr:rowOff>
    </xdr:to>
    <xdr:cxnSp macro="">
      <xdr:nvCxnSpPr>
        <xdr:cNvPr id="2" name="Connecteur droit avec flèch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5832022" y="1777093"/>
          <a:ext cx="0" cy="16328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136071</xdr:colOff>
      <xdr:row>9</xdr:row>
      <xdr:rowOff>27214</xdr:rowOff>
    </xdr:from>
    <xdr:to>
      <xdr:col>6</xdr:col>
      <xdr:colOff>136071</xdr:colOff>
      <xdr:row>9</xdr:row>
      <xdr:rowOff>190499</xdr:rowOff>
    </xdr:to>
    <xdr:cxnSp macro="">
      <xdr:nvCxnSpPr>
        <xdr:cNvPr id="3" name="Connecteur droit avec flèch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6060621" y="1770289"/>
          <a:ext cx="0" cy="16328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118383</xdr:colOff>
      <xdr:row>9</xdr:row>
      <xdr:rowOff>29935</xdr:rowOff>
    </xdr:from>
    <xdr:to>
      <xdr:col>7</xdr:col>
      <xdr:colOff>118383</xdr:colOff>
      <xdr:row>10</xdr:row>
      <xdr:rowOff>2720</xdr:rowOff>
    </xdr:to>
    <xdr:cxnSp macro="">
      <xdr:nvCxnSpPr>
        <xdr:cNvPr id="4" name="Connecteur droit avec flèch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6271533" y="1773010"/>
          <a:ext cx="0" cy="16328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107496</xdr:colOff>
      <xdr:row>9</xdr:row>
      <xdr:rowOff>32657</xdr:rowOff>
    </xdr:from>
    <xdr:to>
      <xdr:col>8</xdr:col>
      <xdr:colOff>107496</xdr:colOff>
      <xdr:row>10</xdr:row>
      <xdr:rowOff>5442</xdr:rowOff>
    </xdr:to>
    <xdr:cxnSp macro="">
      <xdr:nvCxnSpPr>
        <xdr:cNvPr id="5" name="Connecteur droit avec flèch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6489246" y="1775732"/>
          <a:ext cx="0" cy="16328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415017</xdr:colOff>
      <xdr:row>9</xdr:row>
      <xdr:rowOff>13608</xdr:rowOff>
    </xdr:from>
    <xdr:to>
      <xdr:col>3</xdr:col>
      <xdr:colOff>415018</xdr:colOff>
      <xdr:row>10</xdr:row>
      <xdr:rowOff>176893</xdr:rowOff>
    </xdr:to>
    <xdr:cxnSp macro="">
      <xdr:nvCxnSpPr>
        <xdr:cNvPr id="6" name="Connecteur droit avec flèch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 flipH="1">
          <a:off x="5063217" y="1756683"/>
          <a:ext cx="1" cy="35378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428626</xdr:colOff>
      <xdr:row>9</xdr:row>
      <xdr:rowOff>95250</xdr:rowOff>
    </xdr:from>
    <xdr:to>
      <xdr:col>3</xdr:col>
      <xdr:colOff>734786</xdr:colOff>
      <xdr:row>10</xdr:row>
      <xdr:rowOff>102053</xdr:rowOff>
    </xdr:to>
    <xdr:sp macro="" textlink="">
      <xdr:nvSpPr>
        <xdr:cNvPr id="7" name="ZoneText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5076826" y="1838325"/>
          <a:ext cx="306160" cy="19730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/>
            <a:t>/4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22"/>
  <sheetViews>
    <sheetView showGridLines="0" tabSelected="1" zoomScale="30" zoomScaleNormal="30" zoomScaleSheetLayoutView="20" workbookViewId="0">
      <selection activeCell="H16" sqref="H16:I22"/>
    </sheetView>
  </sheetViews>
  <sheetFormatPr baseColWidth="10" defaultRowHeight="23.4" x14ac:dyDescent="0.3"/>
  <cols>
    <col min="1" max="1" width="11.44140625" style="1"/>
    <col min="2" max="2" width="7.44140625" customWidth="1"/>
    <col min="3" max="3" width="21" style="14" customWidth="1"/>
    <col min="4" max="4" width="86.5546875" customWidth="1"/>
    <col min="5" max="5" width="52.5546875" customWidth="1"/>
    <col min="6" max="6" width="45.6640625" style="30" customWidth="1"/>
    <col min="7" max="7" width="6.6640625" customWidth="1"/>
    <col min="8" max="8" width="36.44140625" customWidth="1"/>
    <col min="9" max="9" width="40.6640625" style="1" customWidth="1"/>
    <col min="10" max="10" width="21" customWidth="1"/>
    <col min="11" max="11" width="25.33203125" customWidth="1"/>
    <col min="12" max="12" width="29.44140625" customWidth="1"/>
    <col min="13" max="13" width="36.33203125" style="1" customWidth="1"/>
    <col min="14" max="14" width="41.109375" customWidth="1"/>
    <col min="15" max="15" width="66.33203125" customWidth="1"/>
    <col min="16" max="16" width="28.109375" customWidth="1"/>
    <col min="17" max="17" width="14" customWidth="1"/>
    <col min="19" max="19" width="25.88671875" customWidth="1"/>
    <col min="20" max="20" width="31.6640625" customWidth="1"/>
    <col min="21" max="21" width="36" customWidth="1"/>
    <col min="22" max="22" width="19.5546875" customWidth="1"/>
  </cols>
  <sheetData>
    <row r="1" spans="1:22" ht="90" customHeight="1" x14ac:dyDescent="0.3">
      <c r="A1" s="267"/>
      <c r="B1" s="267"/>
      <c r="C1" s="267"/>
      <c r="D1" s="263" t="s">
        <v>62</v>
      </c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4"/>
      <c r="P1" s="65"/>
      <c r="Q1" s="65"/>
      <c r="R1" s="65"/>
      <c r="S1" s="65"/>
      <c r="T1" s="65"/>
      <c r="U1" s="65"/>
      <c r="V1" s="66"/>
    </row>
    <row r="2" spans="1:22" s="1" customFormat="1" ht="61.5" customHeight="1" x14ac:dyDescent="0.3">
      <c r="A2" s="268" t="s">
        <v>92</v>
      </c>
      <c r="B2" s="268"/>
      <c r="C2" s="268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6"/>
      <c r="P2" s="64"/>
      <c r="Q2" s="64"/>
      <c r="R2" s="64"/>
      <c r="S2" s="64"/>
      <c r="T2" s="64"/>
      <c r="U2" s="64"/>
      <c r="V2" s="64"/>
    </row>
    <row r="3" spans="1:22" ht="45.75" customHeight="1" thickBot="1" x14ac:dyDescent="0.35">
      <c r="B3" s="106" t="s">
        <v>90</v>
      </c>
      <c r="C3" s="118"/>
      <c r="D3" s="119"/>
      <c r="E3" s="120"/>
      <c r="F3" s="287" t="s">
        <v>9</v>
      </c>
      <c r="G3" s="271" t="s">
        <v>0</v>
      </c>
      <c r="H3" s="271"/>
      <c r="I3" s="272"/>
      <c r="J3" s="31" t="s">
        <v>1</v>
      </c>
      <c r="K3" s="31" t="s">
        <v>2</v>
      </c>
      <c r="L3" s="31" t="s">
        <v>64</v>
      </c>
      <c r="M3" s="31" t="s">
        <v>32</v>
      </c>
      <c r="N3" s="135" t="s">
        <v>91</v>
      </c>
      <c r="O3" s="31" t="s">
        <v>33</v>
      </c>
      <c r="P3" s="183"/>
      <c r="Q3" s="184"/>
      <c r="R3" s="184"/>
    </row>
    <row r="4" spans="1:22" ht="60.75" customHeight="1" x14ac:dyDescent="0.3">
      <c r="A4" s="105"/>
      <c r="B4" s="279" t="s">
        <v>72</v>
      </c>
      <c r="C4" s="280"/>
      <c r="D4" s="280"/>
      <c r="E4" s="280"/>
      <c r="F4" s="288"/>
      <c r="G4" s="3"/>
      <c r="H4" s="104" t="s">
        <v>69</v>
      </c>
      <c r="I4" s="74" t="s">
        <v>68</v>
      </c>
      <c r="J4" s="292" t="s">
        <v>60</v>
      </c>
      <c r="K4" s="292" t="s">
        <v>3</v>
      </c>
      <c r="L4" s="195" t="s">
        <v>97</v>
      </c>
      <c r="M4" s="113" t="s">
        <v>75</v>
      </c>
      <c r="N4" s="67" t="s">
        <v>56</v>
      </c>
      <c r="O4" s="73" t="s">
        <v>86</v>
      </c>
      <c r="P4" s="185"/>
      <c r="Q4" s="184"/>
      <c r="R4" s="184"/>
    </row>
    <row r="5" spans="1:22" ht="52.5" customHeight="1" x14ac:dyDescent="0.35">
      <c r="A5" s="105"/>
      <c r="B5" s="280"/>
      <c r="C5" s="280"/>
      <c r="D5" s="280"/>
      <c r="E5" s="280"/>
      <c r="F5" s="288"/>
      <c r="G5" s="53">
        <v>1</v>
      </c>
      <c r="H5" s="107" t="s">
        <v>57</v>
      </c>
      <c r="I5" s="101" t="s">
        <v>67</v>
      </c>
      <c r="J5" s="293"/>
      <c r="K5" s="293"/>
      <c r="L5" s="196"/>
      <c r="M5" s="114" t="s">
        <v>76</v>
      </c>
      <c r="N5" s="67"/>
      <c r="O5" s="72" t="s">
        <v>87</v>
      </c>
      <c r="P5" s="185"/>
      <c r="Q5" s="184"/>
      <c r="R5" s="184"/>
    </row>
    <row r="6" spans="1:22" ht="36" x14ac:dyDescent="0.35">
      <c r="A6" s="105"/>
      <c r="B6" s="281" t="s">
        <v>63</v>
      </c>
      <c r="C6" s="282"/>
      <c r="D6" s="282"/>
      <c r="E6" s="283"/>
      <c r="F6" s="288"/>
      <c r="G6" s="54">
        <v>2</v>
      </c>
      <c r="H6" s="107" t="s">
        <v>58</v>
      </c>
      <c r="I6" s="102"/>
      <c r="J6" s="293"/>
      <c r="K6" s="293"/>
      <c r="L6" s="196"/>
      <c r="M6" s="115" t="s">
        <v>77</v>
      </c>
      <c r="N6" s="68"/>
      <c r="O6" s="71" t="s">
        <v>88</v>
      </c>
      <c r="P6" s="185"/>
      <c r="Q6" s="184"/>
      <c r="R6" s="184"/>
    </row>
    <row r="7" spans="1:22" s="1" customFormat="1" ht="33.75" customHeight="1" x14ac:dyDescent="0.3">
      <c r="A7" s="105"/>
      <c r="B7" s="281" t="s">
        <v>70</v>
      </c>
      <c r="C7" s="282"/>
      <c r="D7" s="282"/>
      <c r="E7" s="283"/>
      <c r="F7" s="288"/>
      <c r="G7" s="55">
        <v>3</v>
      </c>
      <c r="H7" s="107" t="s">
        <v>59</v>
      </c>
      <c r="J7" s="293"/>
      <c r="K7" s="293"/>
      <c r="L7" s="196"/>
      <c r="M7" s="289" t="s">
        <v>78</v>
      </c>
      <c r="N7" s="68"/>
      <c r="O7" s="291" t="s">
        <v>89</v>
      </c>
      <c r="P7" s="185"/>
      <c r="Q7" s="184"/>
      <c r="R7" s="184"/>
    </row>
    <row r="8" spans="1:22" ht="26.25" customHeight="1" thickBot="1" x14ac:dyDescent="0.45">
      <c r="A8" s="105"/>
      <c r="B8" s="284"/>
      <c r="C8" s="285"/>
      <c r="D8" s="285"/>
      <c r="E8" s="286"/>
      <c r="F8" s="288"/>
      <c r="G8" s="88">
        <v>4</v>
      </c>
      <c r="H8" s="100" t="s">
        <v>61</v>
      </c>
      <c r="I8" s="103" t="s">
        <v>71</v>
      </c>
      <c r="J8" s="294"/>
      <c r="K8" s="294"/>
      <c r="L8" s="197"/>
      <c r="M8" s="290"/>
      <c r="N8" s="69"/>
      <c r="O8" s="290"/>
      <c r="P8" s="185"/>
      <c r="Q8" s="184"/>
      <c r="R8" s="184"/>
    </row>
    <row r="9" spans="1:22" s="1" customFormat="1" ht="18.75" customHeight="1" thickBot="1" x14ac:dyDescent="0.35">
      <c r="A9" s="269" t="s">
        <v>48</v>
      </c>
      <c r="B9" s="126"/>
      <c r="C9" s="127"/>
      <c r="D9" s="128"/>
      <c r="E9" s="129"/>
      <c r="F9" s="242" t="s">
        <v>8</v>
      </c>
      <c r="G9" s="260" t="s">
        <v>54</v>
      </c>
      <c r="H9" s="273"/>
      <c r="I9" s="274"/>
      <c r="J9" s="191"/>
      <c r="K9" s="191">
        <f>J9*H9</f>
        <v>0</v>
      </c>
      <c r="L9" s="198"/>
      <c r="M9" s="186"/>
      <c r="N9" s="159"/>
      <c r="O9" s="159"/>
    </row>
    <row r="10" spans="1:22" s="1" customFormat="1" ht="36.75" customHeight="1" x14ac:dyDescent="0.3">
      <c r="A10" s="208"/>
      <c r="B10" s="216" t="s">
        <v>1</v>
      </c>
      <c r="C10" s="53">
        <v>1</v>
      </c>
      <c r="D10" s="99" t="s">
        <v>80</v>
      </c>
      <c r="E10" s="36"/>
      <c r="F10" s="243"/>
      <c r="G10" s="261"/>
      <c r="H10" s="275"/>
      <c r="I10" s="276"/>
      <c r="J10" s="192"/>
      <c r="K10" s="192"/>
      <c r="L10" s="199"/>
      <c r="M10" s="187"/>
      <c r="N10" s="160"/>
      <c r="O10" s="160"/>
    </row>
    <row r="11" spans="1:22" s="1" customFormat="1" ht="42.75" customHeight="1" thickBot="1" x14ac:dyDescent="0.35">
      <c r="A11" s="208"/>
      <c r="B11" s="218"/>
      <c r="C11" s="60">
        <v>4</v>
      </c>
      <c r="D11" s="99" t="s">
        <v>81</v>
      </c>
      <c r="E11" s="36"/>
      <c r="F11" s="243"/>
      <c r="G11" s="261"/>
      <c r="H11" s="275"/>
      <c r="I11" s="276"/>
      <c r="J11" s="192"/>
      <c r="K11" s="192"/>
      <c r="L11" s="199"/>
      <c r="M11" s="187"/>
      <c r="N11" s="160"/>
      <c r="O11" s="160"/>
    </row>
    <row r="12" spans="1:22" s="1" customFormat="1" ht="18.75" customHeight="1" x14ac:dyDescent="0.3">
      <c r="A12" s="208"/>
      <c r="B12" s="75"/>
      <c r="C12" s="70"/>
      <c r="D12" s="35"/>
      <c r="E12" s="36"/>
      <c r="F12" s="243"/>
      <c r="G12" s="261"/>
      <c r="H12" s="275"/>
      <c r="I12" s="276"/>
      <c r="J12" s="192"/>
      <c r="K12" s="192"/>
      <c r="L12" s="199"/>
      <c r="M12" s="187"/>
      <c r="N12" s="160"/>
      <c r="O12" s="160"/>
    </row>
    <row r="13" spans="1:22" s="1" customFormat="1" ht="18.75" customHeight="1" x14ac:dyDescent="0.3">
      <c r="A13" s="208"/>
      <c r="B13" s="75"/>
      <c r="C13" s="117"/>
      <c r="D13" s="35"/>
      <c r="E13" s="36"/>
      <c r="F13" s="243"/>
      <c r="G13" s="261"/>
      <c r="H13" s="275"/>
      <c r="I13" s="276"/>
      <c r="J13" s="192"/>
      <c r="K13" s="192"/>
      <c r="L13" s="199"/>
      <c r="M13" s="187"/>
      <c r="N13" s="160"/>
      <c r="O13" s="160"/>
    </row>
    <row r="14" spans="1:22" s="1" customFormat="1" ht="18.75" customHeight="1" x14ac:dyDescent="0.3">
      <c r="A14" s="208"/>
      <c r="B14" s="75"/>
      <c r="C14" s="117"/>
      <c r="D14" s="35"/>
      <c r="E14" s="36"/>
      <c r="F14" s="243"/>
      <c r="G14" s="261"/>
      <c r="H14" s="275"/>
      <c r="I14" s="276"/>
      <c r="J14" s="192"/>
      <c r="K14" s="192"/>
      <c r="L14" s="199"/>
      <c r="M14" s="187"/>
      <c r="N14" s="160"/>
      <c r="O14" s="160"/>
    </row>
    <row r="15" spans="1:22" s="1" customFormat="1" ht="27.75" customHeight="1" x14ac:dyDescent="0.3">
      <c r="A15" s="208"/>
      <c r="B15" s="220"/>
      <c r="C15" s="219"/>
      <c r="D15" s="35"/>
      <c r="E15" s="36"/>
      <c r="F15" s="243"/>
      <c r="G15" s="262"/>
      <c r="H15" s="277"/>
      <c r="I15" s="278"/>
      <c r="J15" s="193"/>
      <c r="K15" s="193"/>
      <c r="L15" s="200"/>
      <c r="M15" s="194"/>
      <c r="N15" s="201"/>
      <c r="O15" s="201"/>
    </row>
    <row r="16" spans="1:22" s="1" customFormat="1" ht="27.75" customHeight="1" x14ac:dyDescent="0.3">
      <c r="A16" s="208"/>
      <c r="B16" s="220"/>
      <c r="C16" s="219"/>
      <c r="D16" s="35"/>
      <c r="E16" s="36"/>
      <c r="F16" s="243"/>
      <c r="G16" s="205" t="s">
        <v>55</v>
      </c>
      <c r="H16" s="213"/>
      <c r="I16" s="188"/>
      <c r="J16" s="191"/>
      <c r="K16" s="191">
        <f>J16*H16</f>
        <v>0</v>
      </c>
      <c r="L16" s="198"/>
      <c r="M16" s="145"/>
      <c r="N16" s="159"/>
      <c r="O16" s="233"/>
    </row>
    <row r="17" spans="1:19" s="1" customFormat="1" ht="30" customHeight="1" x14ac:dyDescent="0.35">
      <c r="A17" s="208"/>
      <c r="B17" s="220"/>
      <c r="C17" s="222"/>
      <c r="D17" s="37"/>
      <c r="E17" s="36"/>
      <c r="F17" s="243"/>
      <c r="G17" s="206"/>
      <c r="H17" s="214"/>
      <c r="I17" s="189"/>
      <c r="J17" s="192"/>
      <c r="K17" s="192"/>
      <c r="L17" s="199"/>
      <c r="M17" s="145"/>
      <c r="N17" s="160"/>
      <c r="O17" s="233"/>
    </row>
    <row r="18" spans="1:19" s="1" customFormat="1" ht="26.25" customHeight="1" x14ac:dyDescent="0.35">
      <c r="A18" s="208"/>
      <c r="B18" s="220"/>
      <c r="C18" s="222"/>
      <c r="D18" s="37"/>
      <c r="E18" s="36"/>
      <c r="F18" s="243"/>
      <c r="G18" s="206"/>
      <c r="H18" s="214"/>
      <c r="I18" s="189"/>
      <c r="J18" s="192"/>
      <c r="K18" s="192"/>
      <c r="L18" s="199"/>
      <c r="M18" s="145"/>
      <c r="N18" s="160"/>
      <c r="O18" s="233"/>
    </row>
    <row r="19" spans="1:19" s="1" customFormat="1" ht="36.75" customHeight="1" x14ac:dyDescent="0.3">
      <c r="A19" s="208"/>
      <c r="B19" s="82"/>
      <c r="C19" s="2"/>
      <c r="D19" s="35"/>
      <c r="E19" s="36"/>
      <c r="F19" s="243"/>
      <c r="G19" s="206"/>
      <c r="H19" s="214"/>
      <c r="I19" s="189"/>
      <c r="J19" s="192"/>
      <c r="K19" s="192"/>
      <c r="L19" s="199"/>
      <c r="M19" s="145"/>
      <c r="N19" s="160"/>
      <c r="O19" s="233"/>
    </row>
    <row r="20" spans="1:19" s="1" customFormat="1" ht="18.75" customHeight="1" x14ac:dyDescent="0.3">
      <c r="A20" s="208"/>
      <c r="B20" s="75"/>
      <c r="C20" s="117"/>
      <c r="D20" s="35"/>
      <c r="E20" s="36"/>
      <c r="F20" s="243"/>
      <c r="G20" s="206"/>
      <c r="H20" s="214"/>
      <c r="I20" s="189"/>
      <c r="J20" s="192"/>
      <c r="K20" s="192"/>
      <c r="L20" s="199"/>
      <c r="M20" s="145"/>
      <c r="N20" s="160"/>
      <c r="O20" s="233"/>
    </row>
    <row r="21" spans="1:19" s="1" customFormat="1" ht="18.75" customHeight="1" x14ac:dyDescent="0.3">
      <c r="A21" s="208"/>
      <c r="B21" s="76"/>
      <c r="C21" s="34"/>
      <c r="D21" s="35"/>
      <c r="E21" s="36"/>
      <c r="F21" s="243"/>
      <c r="G21" s="206"/>
      <c r="H21" s="214"/>
      <c r="I21" s="189"/>
      <c r="J21" s="192"/>
      <c r="K21" s="192"/>
      <c r="L21" s="199"/>
      <c r="M21" s="145"/>
      <c r="N21" s="160"/>
      <c r="O21" s="233"/>
    </row>
    <row r="22" spans="1:19" s="1" customFormat="1" ht="19.5" customHeight="1" thickBot="1" x14ac:dyDescent="0.35">
      <c r="A22" s="270"/>
      <c r="B22" s="77"/>
      <c r="C22" s="38"/>
      <c r="D22" s="39"/>
      <c r="E22" s="40"/>
      <c r="F22" s="244"/>
      <c r="G22" s="207"/>
      <c r="H22" s="215"/>
      <c r="I22" s="190"/>
      <c r="J22" s="193"/>
      <c r="K22" s="193"/>
      <c r="L22" s="200"/>
      <c r="M22" s="145"/>
      <c r="N22" s="201"/>
      <c r="O22" s="233"/>
    </row>
    <row r="23" spans="1:19" ht="15" customHeight="1" thickBot="1" x14ac:dyDescent="0.4">
      <c r="A23" s="295" t="s">
        <v>49</v>
      </c>
      <c r="B23" s="121"/>
      <c r="C23" s="42"/>
      <c r="D23" s="41"/>
      <c r="E23" s="32"/>
      <c r="F23" s="245" t="s">
        <v>6</v>
      </c>
      <c r="G23" s="213"/>
      <c r="H23" s="236"/>
      <c r="I23" s="188"/>
      <c r="J23" s="296"/>
      <c r="K23" s="191">
        <f>G23*J23</f>
        <v>0</v>
      </c>
      <c r="L23" s="198"/>
      <c r="M23" s="186"/>
      <c r="N23" s="248"/>
      <c r="O23" s="186"/>
    </row>
    <row r="24" spans="1:19" ht="33.75" customHeight="1" x14ac:dyDescent="0.3">
      <c r="A24" s="208"/>
      <c r="B24" s="216" t="s">
        <v>1</v>
      </c>
      <c r="C24" s="85">
        <v>1</v>
      </c>
      <c r="D24" s="57" t="s">
        <v>35</v>
      </c>
      <c r="E24" s="224"/>
      <c r="F24" s="246"/>
      <c r="G24" s="214"/>
      <c r="H24" s="237"/>
      <c r="I24" s="189"/>
      <c r="J24" s="297"/>
      <c r="K24" s="192"/>
      <c r="L24" s="199"/>
      <c r="M24" s="187"/>
      <c r="N24" s="249"/>
      <c r="O24" s="187"/>
    </row>
    <row r="25" spans="1:19" ht="33.75" customHeight="1" x14ac:dyDescent="0.3">
      <c r="A25" s="208"/>
      <c r="B25" s="217"/>
      <c r="C25" s="86">
        <v>2</v>
      </c>
      <c r="D25" s="57" t="s">
        <v>36</v>
      </c>
      <c r="E25" s="224"/>
      <c r="F25" s="246"/>
      <c r="G25" s="214"/>
      <c r="H25" s="237"/>
      <c r="I25" s="189"/>
      <c r="J25" s="297"/>
      <c r="K25" s="192"/>
      <c r="L25" s="199"/>
      <c r="M25" s="187"/>
      <c r="N25" s="249"/>
      <c r="O25" s="187"/>
    </row>
    <row r="26" spans="1:19" ht="33.75" customHeight="1" x14ac:dyDescent="0.5">
      <c r="A26" s="208"/>
      <c r="B26" s="217"/>
      <c r="C26" s="87">
        <v>3</v>
      </c>
      <c r="D26" s="57" t="s">
        <v>37</v>
      </c>
      <c r="E26" s="226"/>
      <c r="F26" s="246"/>
      <c r="G26" s="214"/>
      <c r="H26" s="237"/>
      <c r="I26" s="189"/>
      <c r="J26" s="297"/>
      <c r="K26" s="192"/>
      <c r="L26" s="199"/>
      <c r="M26" s="187"/>
      <c r="N26" s="249"/>
      <c r="O26" s="187"/>
      <c r="R26" s="112"/>
      <c r="S26" s="112"/>
    </row>
    <row r="27" spans="1:19" ht="33.75" customHeight="1" thickBot="1" x14ac:dyDescent="0.35">
      <c r="A27" s="208"/>
      <c r="B27" s="218"/>
      <c r="C27" s="60">
        <v>4</v>
      </c>
      <c r="D27" s="49" t="s">
        <v>25</v>
      </c>
      <c r="E27" s="226"/>
      <c r="F27" s="246"/>
      <c r="G27" s="214"/>
      <c r="H27" s="237"/>
      <c r="I27" s="189"/>
      <c r="J27" s="297"/>
      <c r="K27" s="192"/>
      <c r="L27" s="199"/>
      <c r="M27" s="187"/>
      <c r="N27" s="249"/>
      <c r="O27" s="187"/>
    </row>
    <row r="28" spans="1:19" ht="33.75" customHeight="1" x14ac:dyDescent="0.35">
      <c r="A28" s="208"/>
      <c r="B28" s="122"/>
      <c r="C28" s="43"/>
      <c r="D28" s="37"/>
      <c r="E28" s="33"/>
      <c r="F28" s="246"/>
      <c r="G28" s="214"/>
      <c r="H28" s="237"/>
      <c r="I28" s="189"/>
      <c r="J28" s="297"/>
      <c r="K28" s="192"/>
      <c r="L28" s="199"/>
      <c r="M28" s="187"/>
      <c r="N28" s="249"/>
      <c r="O28" s="187"/>
    </row>
    <row r="29" spans="1:19" ht="33.75" customHeight="1" x14ac:dyDescent="0.35">
      <c r="A29" s="208"/>
      <c r="B29" s="122"/>
      <c r="C29" s="43"/>
      <c r="D29" s="37"/>
      <c r="E29" s="33"/>
      <c r="F29" s="246"/>
      <c r="G29" s="214"/>
      <c r="H29" s="237"/>
      <c r="I29" s="189"/>
      <c r="J29" s="297"/>
      <c r="K29" s="192"/>
      <c r="L29" s="199"/>
      <c r="M29" s="187"/>
      <c r="N29" s="249"/>
      <c r="O29" s="187"/>
    </row>
    <row r="30" spans="1:19" ht="33.75" customHeight="1" x14ac:dyDescent="0.35">
      <c r="A30" s="208"/>
      <c r="B30" s="122"/>
      <c r="C30" s="44"/>
      <c r="D30" s="37"/>
      <c r="E30" s="33"/>
      <c r="F30" s="246"/>
      <c r="G30" s="214"/>
      <c r="H30" s="237"/>
      <c r="I30" s="189"/>
      <c r="J30" s="297"/>
      <c r="K30" s="192"/>
      <c r="L30" s="199"/>
      <c r="M30" s="187"/>
      <c r="N30" s="249"/>
      <c r="O30" s="187"/>
    </row>
    <row r="31" spans="1:19" ht="33.75" customHeight="1" x14ac:dyDescent="0.35">
      <c r="A31" s="208"/>
      <c r="B31" s="122"/>
      <c r="C31" s="44"/>
      <c r="D31" s="37"/>
      <c r="E31" s="33"/>
      <c r="F31" s="246"/>
      <c r="G31" s="214"/>
      <c r="H31" s="237"/>
      <c r="I31" s="189"/>
      <c r="J31" s="297"/>
      <c r="K31" s="192"/>
      <c r="L31" s="199"/>
      <c r="M31" s="187"/>
      <c r="N31" s="249"/>
      <c r="O31" s="187"/>
    </row>
    <row r="32" spans="1:19" ht="33.75" customHeight="1" x14ac:dyDescent="0.35">
      <c r="A32" s="208"/>
      <c r="B32" s="123"/>
      <c r="C32" s="43"/>
      <c r="D32" s="37"/>
      <c r="E32" s="33"/>
      <c r="F32" s="246"/>
      <c r="G32" s="214"/>
      <c r="H32" s="237"/>
      <c r="I32" s="189"/>
      <c r="J32" s="297"/>
      <c r="K32" s="192"/>
      <c r="L32" s="199"/>
      <c r="M32" s="187"/>
      <c r="N32" s="249"/>
      <c r="O32" s="187"/>
    </row>
    <row r="33" spans="1:15" ht="15" customHeight="1" x14ac:dyDescent="0.35">
      <c r="A33" s="208"/>
      <c r="B33" s="124"/>
      <c r="C33" s="45"/>
      <c r="D33" s="37"/>
      <c r="E33" s="33"/>
      <c r="F33" s="246"/>
      <c r="G33" s="214"/>
      <c r="H33" s="237"/>
      <c r="I33" s="189"/>
      <c r="J33" s="297"/>
      <c r="K33" s="192"/>
      <c r="L33" s="199"/>
      <c r="M33" s="187"/>
      <c r="N33" s="249"/>
      <c r="O33" s="187"/>
    </row>
    <row r="34" spans="1:15" ht="33.75" customHeight="1" x14ac:dyDescent="0.35">
      <c r="A34" s="208"/>
      <c r="B34" s="124"/>
      <c r="C34" s="45"/>
      <c r="D34" s="37"/>
      <c r="E34" s="33"/>
      <c r="F34" s="246"/>
      <c r="G34" s="214"/>
      <c r="H34" s="237"/>
      <c r="I34" s="189"/>
      <c r="J34" s="297"/>
      <c r="K34" s="192"/>
      <c r="L34" s="199"/>
      <c r="M34" s="187"/>
      <c r="N34" s="249"/>
      <c r="O34" s="187"/>
    </row>
    <row r="35" spans="1:15" ht="33.75" customHeight="1" x14ac:dyDescent="0.35">
      <c r="A35" s="208"/>
      <c r="B35" s="124"/>
      <c r="C35" s="45"/>
      <c r="D35" s="37"/>
      <c r="E35" s="33"/>
      <c r="F35" s="246"/>
      <c r="G35" s="214"/>
      <c r="H35" s="237"/>
      <c r="I35" s="189"/>
      <c r="J35" s="297"/>
      <c r="K35" s="192"/>
      <c r="L35" s="199"/>
      <c r="M35" s="187"/>
      <c r="N35" s="249"/>
      <c r="O35" s="187"/>
    </row>
    <row r="36" spans="1:15" ht="33.75" customHeight="1" x14ac:dyDescent="0.35">
      <c r="A36" s="208"/>
      <c r="B36" s="124"/>
      <c r="C36" s="45"/>
      <c r="D36" s="37"/>
      <c r="E36" s="33"/>
      <c r="F36" s="246"/>
      <c r="G36" s="214"/>
      <c r="H36" s="237"/>
      <c r="I36" s="189"/>
      <c r="J36" s="297"/>
      <c r="K36" s="192"/>
      <c r="L36" s="199"/>
      <c r="M36" s="187"/>
      <c r="N36" s="249"/>
      <c r="O36" s="187"/>
    </row>
    <row r="37" spans="1:15" ht="33.75" customHeight="1" x14ac:dyDescent="0.35">
      <c r="A37" s="208"/>
      <c r="B37" s="123"/>
      <c r="C37" s="43"/>
      <c r="D37" s="37"/>
      <c r="E37" s="33"/>
      <c r="F37" s="246"/>
      <c r="G37" s="214"/>
      <c r="H37" s="237"/>
      <c r="I37" s="189"/>
      <c r="J37" s="297"/>
      <c r="K37" s="192"/>
      <c r="L37" s="199"/>
      <c r="M37" s="187"/>
      <c r="N37" s="249"/>
      <c r="O37" s="187"/>
    </row>
    <row r="38" spans="1:15" ht="33.75" customHeight="1" x14ac:dyDescent="0.35">
      <c r="A38" s="208"/>
      <c r="B38" s="124"/>
      <c r="C38" s="45"/>
      <c r="D38" s="37"/>
      <c r="E38" s="33"/>
      <c r="F38" s="246"/>
      <c r="G38" s="214"/>
      <c r="H38" s="237"/>
      <c r="I38" s="189"/>
      <c r="J38" s="297"/>
      <c r="K38" s="192"/>
      <c r="L38" s="199"/>
      <c r="M38" s="187"/>
      <c r="N38" s="249"/>
      <c r="O38" s="187"/>
    </row>
    <row r="39" spans="1:15" ht="33.75" customHeight="1" x14ac:dyDescent="0.35">
      <c r="A39" s="208"/>
      <c r="B39" s="124"/>
      <c r="C39" s="45"/>
      <c r="D39" s="37"/>
      <c r="E39" s="33"/>
      <c r="F39" s="246"/>
      <c r="G39" s="214"/>
      <c r="H39" s="237"/>
      <c r="I39" s="189"/>
      <c r="J39" s="297"/>
      <c r="K39" s="192"/>
      <c r="L39" s="199"/>
      <c r="M39" s="187"/>
      <c r="N39" s="249"/>
      <c r="O39" s="187"/>
    </row>
    <row r="40" spans="1:15" ht="33.75" customHeight="1" x14ac:dyDescent="0.35">
      <c r="A40" s="208"/>
      <c r="B40" s="124"/>
      <c r="C40" s="45"/>
      <c r="D40" s="37"/>
      <c r="E40" s="33"/>
      <c r="F40" s="246"/>
      <c r="G40" s="214"/>
      <c r="H40" s="237"/>
      <c r="I40" s="189"/>
      <c r="J40" s="297"/>
      <c r="K40" s="192"/>
      <c r="L40" s="199"/>
      <c r="M40" s="187"/>
      <c r="N40" s="249"/>
      <c r="O40" s="187"/>
    </row>
    <row r="41" spans="1:15" ht="34.5" customHeight="1" thickBot="1" x14ac:dyDescent="0.4">
      <c r="A41" s="270"/>
      <c r="B41" s="125"/>
      <c r="C41" s="46"/>
      <c r="D41" s="47"/>
      <c r="E41" s="48"/>
      <c r="F41" s="247"/>
      <c r="G41" s="215"/>
      <c r="H41" s="238"/>
      <c r="I41" s="190"/>
      <c r="J41" s="298"/>
      <c r="K41" s="193"/>
      <c r="L41" s="200"/>
      <c r="M41" s="194"/>
      <c r="N41" s="250"/>
      <c r="O41" s="194"/>
    </row>
    <row r="42" spans="1:15" s="1" customFormat="1" ht="15" customHeight="1" thickBot="1" x14ac:dyDescent="0.4">
      <c r="A42" s="203" t="s">
        <v>50</v>
      </c>
      <c r="B42" s="41"/>
      <c r="C42" s="42"/>
      <c r="D42" s="41"/>
      <c r="E42" s="32"/>
      <c r="F42" s="252" t="s">
        <v>6</v>
      </c>
      <c r="G42" s="225" t="s">
        <v>5</v>
      </c>
      <c r="H42" s="213"/>
      <c r="I42" s="188"/>
      <c r="J42" s="188"/>
      <c r="K42" s="188">
        <f>J42*H42</f>
        <v>0</v>
      </c>
      <c r="L42" s="198"/>
      <c r="M42" s="145"/>
      <c r="N42" s="251"/>
      <c r="O42" s="145"/>
    </row>
    <row r="43" spans="1:15" s="1" customFormat="1" ht="33.75" customHeight="1" x14ac:dyDescent="0.35">
      <c r="A43" s="204"/>
      <c r="B43" s="162" t="s">
        <v>1</v>
      </c>
      <c r="C43" s="85">
        <v>1</v>
      </c>
      <c r="D43" s="57" t="s">
        <v>35</v>
      </c>
      <c r="E43" s="33"/>
      <c r="F43" s="253"/>
      <c r="G43" s="225"/>
      <c r="H43" s="214"/>
      <c r="I43" s="189"/>
      <c r="J43" s="189"/>
      <c r="K43" s="189"/>
      <c r="L43" s="199"/>
      <c r="M43" s="145"/>
      <c r="N43" s="189"/>
      <c r="O43" s="145"/>
    </row>
    <row r="44" spans="1:15" s="1" customFormat="1" ht="33.75" customHeight="1" x14ac:dyDescent="0.35">
      <c r="A44" s="204"/>
      <c r="B44" s="163"/>
      <c r="C44" s="86">
        <v>2</v>
      </c>
      <c r="D44" s="57" t="s">
        <v>36</v>
      </c>
      <c r="E44" s="33"/>
      <c r="F44" s="253"/>
      <c r="G44" s="225"/>
      <c r="H44" s="214"/>
      <c r="I44" s="189"/>
      <c r="J44" s="189"/>
      <c r="K44" s="189"/>
      <c r="L44" s="199"/>
      <c r="M44" s="145"/>
      <c r="N44" s="189"/>
      <c r="O44" s="145"/>
    </row>
    <row r="45" spans="1:15" s="1" customFormat="1" ht="33.75" customHeight="1" x14ac:dyDescent="0.35">
      <c r="A45" s="204"/>
      <c r="B45" s="163"/>
      <c r="C45" s="87">
        <v>3</v>
      </c>
      <c r="D45" s="57" t="s">
        <v>37</v>
      </c>
      <c r="E45" s="33"/>
      <c r="F45" s="253"/>
      <c r="G45" s="225"/>
      <c r="H45" s="214"/>
      <c r="I45" s="189"/>
      <c r="J45" s="189"/>
      <c r="K45" s="189"/>
      <c r="L45" s="199"/>
      <c r="M45" s="145"/>
      <c r="N45" s="189"/>
      <c r="O45" s="145"/>
    </row>
    <row r="46" spans="1:15" s="1" customFormat="1" ht="45" customHeight="1" thickBot="1" x14ac:dyDescent="0.4">
      <c r="A46" s="204"/>
      <c r="B46" s="164"/>
      <c r="C46" s="60">
        <v>4</v>
      </c>
      <c r="D46" s="49" t="s">
        <v>38</v>
      </c>
      <c r="E46" s="33"/>
      <c r="F46" s="253"/>
      <c r="G46" s="225"/>
      <c r="H46" s="214"/>
      <c r="I46" s="189"/>
      <c r="J46" s="189"/>
      <c r="K46" s="189"/>
      <c r="L46" s="199"/>
      <c r="M46" s="145"/>
      <c r="N46" s="189"/>
      <c r="O46" s="145"/>
    </row>
    <row r="47" spans="1:15" s="1" customFormat="1" ht="33.75" customHeight="1" x14ac:dyDescent="0.35">
      <c r="A47" s="204"/>
      <c r="B47" s="50"/>
      <c r="C47" s="44"/>
      <c r="D47" s="37"/>
      <c r="E47" s="33"/>
      <c r="F47" s="253"/>
      <c r="G47" s="225"/>
      <c r="H47" s="214"/>
      <c r="I47" s="189"/>
      <c r="J47" s="189"/>
      <c r="K47" s="189"/>
      <c r="L47" s="199"/>
      <c r="M47" s="145"/>
      <c r="N47" s="189"/>
      <c r="O47" s="145"/>
    </row>
    <row r="48" spans="1:15" s="1" customFormat="1" ht="33.75" customHeight="1" x14ac:dyDescent="0.35">
      <c r="A48" s="204"/>
      <c r="B48" s="50"/>
      <c r="C48" s="44"/>
      <c r="D48" s="37"/>
      <c r="E48" s="33"/>
      <c r="F48" s="253"/>
      <c r="G48" s="225"/>
      <c r="H48" s="214"/>
      <c r="I48" s="189"/>
      <c r="J48" s="189"/>
      <c r="K48" s="189"/>
      <c r="L48" s="199"/>
      <c r="M48" s="145"/>
      <c r="N48" s="189"/>
      <c r="O48" s="145"/>
    </row>
    <row r="49" spans="1:15" s="1" customFormat="1" ht="33.75" customHeight="1" x14ac:dyDescent="0.35">
      <c r="A49" s="204"/>
      <c r="B49" s="257"/>
      <c r="C49" s="44"/>
      <c r="D49" s="37"/>
      <c r="E49" s="33"/>
      <c r="F49" s="253"/>
      <c r="G49" s="225"/>
      <c r="H49" s="215"/>
      <c r="I49" s="190"/>
      <c r="J49" s="190"/>
      <c r="K49" s="190"/>
      <c r="L49" s="200"/>
      <c r="M49" s="145"/>
      <c r="N49" s="190"/>
      <c r="O49" s="145"/>
    </row>
    <row r="50" spans="1:15" s="1" customFormat="1" ht="15" customHeight="1" x14ac:dyDescent="0.35">
      <c r="A50" s="204"/>
      <c r="B50" s="257"/>
      <c r="C50" s="44"/>
      <c r="D50" s="37"/>
      <c r="E50" s="33"/>
      <c r="F50" s="254"/>
      <c r="G50" s="228" t="s">
        <v>4</v>
      </c>
      <c r="H50" s="213"/>
      <c r="I50" s="188"/>
      <c r="J50" s="229"/>
      <c r="K50" s="188">
        <f>J50*H50</f>
        <v>0</v>
      </c>
      <c r="L50" s="198"/>
      <c r="M50" s="145"/>
      <c r="N50" s="251"/>
      <c r="O50" s="145"/>
    </row>
    <row r="51" spans="1:15" s="1" customFormat="1" ht="33.75" customHeight="1" x14ac:dyDescent="0.35">
      <c r="A51" s="204"/>
      <c r="B51" s="256"/>
      <c r="C51" s="256"/>
      <c r="D51" s="37"/>
      <c r="E51" s="33"/>
      <c r="F51" s="254"/>
      <c r="G51" s="228"/>
      <c r="H51" s="214"/>
      <c r="I51" s="189"/>
      <c r="J51" s="230"/>
      <c r="K51" s="189"/>
      <c r="L51" s="199"/>
      <c r="M51" s="145"/>
      <c r="N51" s="189"/>
      <c r="O51" s="145"/>
    </row>
    <row r="52" spans="1:15" s="1" customFormat="1" ht="33.75" customHeight="1" x14ac:dyDescent="0.35">
      <c r="A52" s="204"/>
      <c r="B52" s="50"/>
      <c r="C52" s="44"/>
      <c r="D52" s="37"/>
      <c r="E52" s="33"/>
      <c r="F52" s="254"/>
      <c r="G52" s="228"/>
      <c r="H52" s="214"/>
      <c r="I52" s="189"/>
      <c r="J52" s="230"/>
      <c r="K52" s="189"/>
      <c r="L52" s="199"/>
      <c r="M52" s="145"/>
      <c r="N52" s="189"/>
      <c r="O52" s="145"/>
    </row>
    <row r="53" spans="1:15" s="1" customFormat="1" ht="33.75" customHeight="1" x14ac:dyDescent="0.35">
      <c r="A53" s="204"/>
      <c r="B53" s="50"/>
      <c r="C53" s="44"/>
      <c r="D53" s="37"/>
      <c r="E53" s="33"/>
      <c r="F53" s="254"/>
      <c r="G53" s="228"/>
      <c r="H53" s="214"/>
      <c r="I53" s="189"/>
      <c r="J53" s="230"/>
      <c r="K53" s="189"/>
      <c r="L53" s="199"/>
      <c r="M53" s="145"/>
      <c r="N53" s="189"/>
      <c r="O53" s="145"/>
    </row>
    <row r="54" spans="1:15" s="1" customFormat="1" ht="37.5" customHeight="1" x14ac:dyDescent="0.35">
      <c r="A54" s="204"/>
      <c r="B54" s="220"/>
      <c r="C54" s="219"/>
      <c r="E54" s="33"/>
      <c r="F54" s="254"/>
      <c r="G54" s="228"/>
      <c r="H54" s="214"/>
      <c r="I54" s="189"/>
      <c r="J54" s="230"/>
      <c r="K54" s="189"/>
      <c r="L54" s="199"/>
      <c r="M54" s="145"/>
      <c r="N54" s="189"/>
      <c r="O54" s="145"/>
    </row>
    <row r="55" spans="1:15" s="1" customFormat="1" ht="33.75" customHeight="1" x14ac:dyDescent="0.35">
      <c r="A55" s="204"/>
      <c r="B55" s="220"/>
      <c r="C55" s="219"/>
      <c r="E55" s="33"/>
      <c r="F55" s="254"/>
      <c r="G55" s="228"/>
      <c r="H55" s="214"/>
      <c r="I55" s="189"/>
      <c r="J55" s="230"/>
      <c r="K55" s="189"/>
      <c r="L55" s="199"/>
      <c r="M55" s="145"/>
      <c r="N55" s="189"/>
      <c r="O55" s="145"/>
    </row>
    <row r="56" spans="1:15" s="1" customFormat="1" ht="37.5" customHeight="1" x14ac:dyDescent="0.35">
      <c r="A56" s="204"/>
      <c r="B56" s="220"/>
      <c r="C56" s="222"/>
      <c r="E56" s="33"/>
      <c r="F56" s="254"/>
      <c r="G56" s="228"/>
      <c r="H56" s="214"/>
      <c r="I56" s="189"/>
      <c r="J56" s="230"/>
      <c r="K56" s="189"/>
      <c r="L56" s="199"/>
      <c r="M56" s="145"/>
      <c r="N56" s="189"/>
      <c r="O56" s="145"/>
    </row>
    <row r="57" spans="1:15" s="1" customFormat="1" ht="34.5" customHeight="1" thickBot="1" x14ac:dyDescent="0.4">
      <c r="A57" s="209"/>
      <c r="B57" s="221"/>
      <c r="C57" s="223"/>
      <c r="E57" s="48"/>
      <c r="F57" s="255"/>
      <c r="G57" s="228"/>
      <c r="H57" s="215"/>
      <c r="I57" s="190"/>
      <c r="J57" s="231"/>
      <c r="K57" s="190"/>
      <c r="L57" s="200"/>
      <c r="M57" s="145"/>
      <c r="N57" s="190"/>
      <c r="O57" s="145"/>
    </row>
    <row r="58" spans="1:15" s="1" customFormat="1" ht="34.200000000000003" thickBot="1" x14ac:dyDescent="0.4">
      <c r="A58" s="203" t="s">
        <v>51</v>
      </c>
      <c r="B58" s="41"/>
      <c r="C58" s="42"/>
      <c r="D58" s="41"/>
      <c r="E58" s="32"/>
      <c r="F58" s="234" t="s">
        <v>7</v>
      </c>
      <c r="G58" s="213"/>
      <c r="H58" s="236"/>
      <c r="I58" s="188"/>
      <c r="J58" s="229"/>
      <c r="K58" s="181">
        <f>J58*G58</f>
        <v>0</v>
      </c>
      <c r="L58" s="80"/>
      <c r="M58" s="159"/>
      <c r="N58" s="202"/>
      <c r="O58" s="145"/>
    </row>
    <row r="59" spans="1:15" s="1" customFormat="1" ht="33.6" x14ac:dyDescent="0.35">
      <c r="A59" s="204"/>
      <c r="B59" s="162" t="s">
        <v>1</v>
      </c>
      <c r="C59" s="85">
        <v>1</v>
      </c>
      <c r="D59" s="89" t="s">
        <v>35</v>
      </c>
      <c r="E59" s="33"/>
      <c r="F59" s="235"/>
      <c r="G59" s="214"/>
      <c r="H59" s="237"/>
      <c r="I59" s="189"/>
      <c r="J59" s="230"/>
      <c r="K59" s="181"/>
      <c r="L59" s="78"/>
      <c r="M59" s="160"/>
      <c r="N59" s="181"/>
      <c r="O59" s="145"/>
    </row>
    <row r="60" spans="1:15" s="1" customFormat="1" ht="33.6" x14ac:dyDescent="0.35">
      <c r="A60" s="204"/>
      <c r="B60" s="163"/>
      <c r="C60" s="86">
        <v>2</v>
      </c>
      <c r="D60" s="89" t="s">
        <v>36</v>
      </c>
      <c r="E60" s="33"/>
      <c r="F60" s="235"/>
      <c r="G60" s="214"/>
      <c r="H60" s="237"/>
      <c r="I60" s="189"/>
      <c r="J60" s="230"/>
      <c r="K60" s="181"/>
      <c r="L60" s="78"/>
      <c r="M60" s="160"/>
      <c r="N60" s="181"/>
      <c r="O60" s="145"/>
    </row>
    <row r="61" spans="1:15" s="1" customFormat="1" ht="33.6" x14ac:dyDescent="0.35">
      <c r="A61" s="204"/>
      <c r="B61" s="163"/>
      <c r="C61" s="87">
        <v>3</v>
      </c>
      <c r="D61" s="89" t="s">
        <v>37</v>
      </c>
      <c r="E61" s="33"/>
      <c r="F61" s="235"/>
      <c r="G61" s="214"/>
      <c r="H61" s="237"/>
      <c r="I61" s="189"/>
      <c r="J61" s="230"/>
      <c r="K61" s="181"/>
      <c r="L61" s="78"/>
      <c r="M61" s="160"/>
      <c r="N61" s="181"/>
      <c r="O61" s="145"/>
    </row>
    <row r="62" spans="1:15" s="1" customFormat="1" ht="34.200000000000003" thickBot="1" x14ac:dyDescent="0.4">
      <c r="A62" s="204"/>
      <c r="B62" s="164"/>
      <c r="C62" s="88">
        <v>4</v>
      </c>
      <c r="D62" s="49" t="s">
        <v>25</v>
      </c>
      <c r="E62" s="33"/>
      <c r="F62" s="235"/>
      <c r="G62" s="214"/>
      <c r="H62" s="237"/>
      <c r="I62" s="189"/>
      <c r="J62" s="230"/>
      <c r="K62" s="181"/>
      <c r="L62" s="78"/>
      <c r="M62" s="160"/>
      <c r="N62" s="181"/>
      <c r="O62" s="145"/>
    </row>
    <row r="63" spans="1:15" s="1" customFormat="1" ht="33.6" x14ac:dyDescent="0.35">
      <c r="A63" s="204"/>
      <c r="B63" s="257"/>
      <c r="C63" s="51"/>
      <c r="D63" s="37"/>
      <c r="E63" s="33"/>
      <c r="F63" s="235"/>
      <c r="G63" s="214"/>
      <c r="H63" s="237"/>
      <c r="I63" s="189"/>
      <c r="J63" s="230"/>
      <c r="K63" s="181"/>
      <c r="L63" s="78"/>
      <c r="M63" s="160"/>
      <c r="N63" s="181"/>
      <c r="O63" s="145"/>
    </row>
    <row r="64" spans="1:15" s="1" customFormat="1" ht="33.6" x14ac:dyDescent="0.35">
      <c r="A64" s="204"/>
      <c r="B64" s="257"/>
      <c r="C64" s="51"/>
      <c r="D64" s="37"/>
      <c r="E64" s="33"/>
      <c r="F64" s="235"/>
      <c r="G64" s="214"/>
      <c r="H64" s="237"/>
      <c r="I64" s="189"/>
      <c r="J64" s="230"/>
      <c r="K64" s="181"/>
      <c r="L64" s="78"/>
      <c r="M64" s="160"/>
      <c r="N64" s="181"/>
      <c r="O64" s="145"/>
    </row>
    <row r="65" spans="1:15" s="1" customFormat="1" ht="33.6" x14ac:dyDescent="0.35">
      <c r="A65" s="204"/>
      <c r="B65" s="257"/>
      <c r="C65" s="51"/>
      <c r="D65" s="37"/>
      <c r="E65" s="33"/>
      <c r="F65" s="235"/>
      <c r="G65" s="214"/>
      <c r="H65" s="237"/>
      <c r="I65" s="189"/>
      <c r="J65" s="230"/>
      <c r="K65" s="181"/>
      <c r="L65" s="78"/>
      <c r="M65" s="160"/>
      <c r="N65" s="181"/>
      <c r="O65" s="145"/>
    </row>
    <row r="66" spans="1:15" s="1" customFormat="1" ht="33.6" x14ac:dyDescent="0.35">
      <c r="A66" s="204"/>
      <c r="B66" s="257"/>
      <c r="C66" s="51"/>
      <c r="D66" s="37"/>
      <c r="E66" s="33"/>
      <c r="F66" s="235"/>
      <c r="G66" s="214"/>
      <c r="H66" s="237"/>
      <c r="I66" s="189"/>
      <c r="J66" s="230"/>
      <c r="K66" s="181"/>
      <c r="L66" s="78"/>
      <c r="M66" s="160"/>
      <c r="N66" s="181"/>
      <c r="O66" s="145"/>
    </row>
    <row r="67" spans="1:15" s="1" customFormat="1" ht="33.6" x14ac:dyDescent="0.35">
      <c r="A67" s="204"/>
      <c r="B67" s="52"/>
      <c r="C67" s="44"/>
      <c r="D67" s="37"/>
      <c r="E67" s="33"/>
      <c r="F67" s="235"/>
      <c r="G67" s="214"/>
      <c r="H67" s="237"/>
      <c r="I67" s="189"/>
      <c r="J67" s="230"/>
      <c r="K67" s="181"/>
      <c r="L67" s="78"/>
      <c r="M67" s="160"/>
      <c r="N67" s="181"/>
      <c r="O67" s="145"/>
    </row>
    <row r="68" spans="1:15" s="1" customFormat="1" ht="33.6" x14ac:dyDescent="0.35">
      <c r="A68" s="204"/>
      <c r="B68" s="52"/>
      <c r="C68" s="44"/>
      <c r="D68" s="37"/>
      <c r="E68" s="33"/>
      <c r="F68" s="235"/>
      <c r="G68" s="214"/>
      <c r="H68" s="237"/>
      <c r="I68" s="189"/>
      <c r="J68" s="230"/>
      <c r="K68" s="181"/>
      <c r="L68" s="78"/>
      <c r="M68" s="160"/>
      <c r="N68" s="181"/>
      <c r="O68" s="145"/>
    </row>
    <row r="69" spans="1:15" s="1" customFormat="1" ht="18.75" customHeight="1" x14ac:dyDescent="0.35">
      <c r="A69" s="204"/>
      <c r="B69" s="52"/>
      <c r="C69" s="44"/>
      <c r="D69" s="37"/>
      <c r="E69" s="33"/>
      <c r="F69" s="235"/>
      <c r="G69" s="214"/>
      <c r="H69" s="237"/>
      <c r="I69" s="189"/>
      <c r="J69" s="230"/>
      <c r="K69" s="181"/>
      <c r="L69" s="78"/>
      <c r="M69" s="160"/>
      <c r="N69" s="181"/>
      <c r="O69" s="145"/>
    </row>
    <row r="70" spans="1:15" s="1" customFormat="1" ht="33.6" x14ac:dyDescent="0.35">
      <c r="A70" s="208"/>
      <c r="B70" s="220"/>
      <c r="C70" s="219"/>
      <c r="D70" s="37"/>
      <c r="E70" s="33"/>
      <c r="F70" s="235"/>
      <c r="G70" s="214"/>
      <c r="H70" s="237"/>
      <c r="I70" s="189"/>
      <c r="J70" s="230"/>
      <c r="K70" s="181"/>
      <c r="L70" s="78"/>
      <c r="M70" s="160"/>
      <c r="N70" s="181"/>
      <c r="O70" s="145"/>
    </row>
    <row r="71" spans="1:15" s="1" customFormat="1" ht="18.75" customHeight="1" x14ac:dyDescent="0.35">
      <c r="A71" s="208"/>
      <c r="B71" s="220"/>
      <c r="C71" s="219"/>
      <c r="D71" s="37"/>
      <c r="E71" s="33"/>
      <c r="F71" s="235"/>
      <c r="G71" s="214"/>
      <c r="H71" s="237"/>
      <c r="I71" s="189"/>
      <c r="J71" s="230"/>
      <c r="K71" s="181"/>
      <c r="L71" s="78"/>
      <c r="M71" s="160"/>
      <c r="N71" s="181"/>
      <c r="O71" s="145"/>
    </row>
    <row r="72" spans="1:15" s="1" customFormat="1" ht="33.6" x14ac:dyDescent="0.35">
      <c r="A72" s="204"/>
      <c r="B72" s="220"/>
      <c r="C72" s="222"/>
      <c r="D72" s="37"/>
      <c r="E72" s="33"/>
      <c r="F72" s="235"/>
      <c r="G72" s="214"/>
      <c r="H72" s="237"/>
      <c r="I72" s="189"/>
      <c r="J72" s="230"/>
      <c r="K72" s="181"/>
      <c r="L72" s="78"/>
      <c r="M72" s="160"/>
      <c r="N72" s="181"/>
      <c r="O72" s="145"/>
    </row>
    <row r="73" spans="1:15" s="1" customFormat="1" ht="34.200000000000003" thickBot="1" x14ac:dyDescent="0.4">
      <c r="A73" s="209"/>
      <c r="B73" s="221"/>
      <c r="C73" s="223"/>
      <c r="D73" s="47"/>
      <c r="E73" s="48"/>
      <c r="F73" s="235"/>
      <c r="G73" s="215"/>
      <c r="H73" s="238"/>
      <c r="I73" s="190"/>
      <c r="J73" s="231"/>
      <c r="K73" s="181"/>
      <c r="L73" s="79"/>
      <c r="M73" s="201"/>
      <c r="N73" s="181"/>
      <c r="O73" s="145"/>
    </row>
    <row r="74" spans="1:15" s="1" customFormat="1" ht="33.75" customHeight="1" thickBot="1" x14ac:dyDescent="0.4">
      <c r="A74" s="203" t="s">
        <v>52</v>
      </c>
      <c r="B74" s="121"/>
      <c r="C74" s="42"/>
      <c r="D74" s="41"/>
      <c r="E74" s="32"/>
      <c r="F74" s="258" t="s">
        <v>7</v>
      </c>
      <c r="G74" s="228" t="s">
        <v>5</v>
      </c>
      <c r="H74" s="213"/>
      <c r="I74" s="188"/>
      <c r="J74" s="229"/>
      <c r="K74" s="181">
        <f>J74*H74</f>
        <v>0</v>
      </c>
      <c r="L74" s="159"/>
      <c r="M74" s="233"/>
      <c r="N74" s="181"/>
      <c r="O74" s="145"/>
    </row>
    <row r="75" spans="1:15" s="1" customFormat="1" ht="33.75" customHeight="1" x14ac:dyDescent="0.35">
      <c r="A75" s="204"/>
      <c r="B75" s="162" t="s">
        <v>1</v>
      </c>
      <c r="C75" s="61">
        <v>1</v>
      </c>
      <c r="D75" s="57" t="s">
        <v>35</v>
      </c>
      <c r="E75" s="33"/>
      <c r="F75" s="259"/>
      <c r="G75" s="228"/>
      <c r="H75" s="214"/>
      <c r="I75" s="189"/>
      <c r="J75" s="230"/>
      <c r="K75" s="181"/>
      <c r="L75" s="160"/>
      <c r="M75" s="233"/>
      <c r="N75" s="181"/>
      <c r="O75" s="145"/>
    </row>
    <row r="76" spans="1:15" s="1" customFormat="1" ht="33.75" customHeight="1" x14ac:dyDescent="0.35">
      <c r="A76" s="204"/>
      <c r="B76" s="163"/>
      <c r="C76" s="62">
        <v>2</v>
      </c>
      <c r="D76" s="57" t="s">
        <v>36</v>
      </c>
      <c r="E76" s="33"/>
      <c r="F76" s="259"/>
      <c r="G76" s="228"/>
      <c r="H76" s="214"/>
      <c r="I76" s="189"/>
      <c r="J76" s="230"/>
      <c r="K76" s="181"/>
      <c r="L76" s="160"/>
      <c r="M76" s="233"/>
      <c r="N76" s="181"/>
      <c r="O76" s="145"/>
    </row>
    <row r="77" spans="1:15" s="1" customFormat="1" ht="33.75" customHeight="1" x14ac:dyDescent="0.35">
      <c r="A77" s="204"/>
      <c r="B77" s="163"/>
      <c r="C77" s="63">
        <v>3</v>
      </c>
      <c r="D77" s="57" t="s">
        <v>39</v>
      </c>
      <c r="E77" s="33"/>
      <c r="F77" s="259"/>
      <c r="G77" s="228"/>
      <c r="H77" s="214"/>
      <c r="I77" s="189"/>
      <c r="J77" s="230"/>
      <c r="K77" s="181"/>
      <c r="L77" s="160"/>
      <c r="M77" s="233"/>
      <c r="N77" s="181"/>
      <c r="O77" s="145"/>
    </row>
    <row r="78" spans="1:15" s="1" customFormat="1" ht="33.75" customHeight="1" thickBot="1" x14ac:dyDescent="0.4">
      <c r="A78" s="204"/>
      <c r="B78" s="164"/>
      <c r="C78" s="56">
        <v>4</v>
      </c>
      <c r="D78" s="57" t="s">
        <v>26</v>
      </c>
      <c r="E78" s="33"/>
      <c r="F78" s="259"/>
      <c r="G78" s="228"/>
      <c r="H78" s="214"/>
      <c r="I78" s="189"/>
      <c r="J78" s="230"/>
      <c r="K78" s="181"/>
      <c r="L78" s="160"/>
      <c r="M78" s="233"/>
      <c r="N78" s="181"/>
      <c r="O78" s="145"/>
    </row>
    <row r="79" spans="1:15" s="1" customFormat="1" ht="33.75" customHeight="1" x14ac:dyDescent="0.35">
      <c r="A79" s="204"/>
      <c r="B79" s="82"/>
      <c r="C79" s="2"/>
      <c r="D79" s="37"/>
      <c r="E79" s="33"/>
      <c r="F79" s="259"/>
      <c r="G79" s="228"/>
      <c r="H79" s="214"/>
      <c r="I79" s="189"/>
      <c r="J79" s="230"/>
      <c r="K79" s="181"/>
      <c r="L79" s="160"/>
      <c r="M79" s="233"/>
      <c r="N79" s="181"/>
      <c r="O79" s="145"/>
    </row>
    <row r="80" spans="1:15" s="1" customFormat="1" ht="33.75" customHeight="1" x14ac:dyDescent="0.35">
      <c r="A80" s="204"/>
      <c r="B80" s="82"/>
      <c r="C80" s="130"/>
      <c r="D80" s="37"/>
      <c r="E80" s="33"/>
      <c r="F80" s="259"/>
      <c r="G80" s="228"/>
      <c r="H80" s="214"/>
      <c r="I80" s="189"/>
      <c r="J80" s="230"/>
      <c r="K80" s="181"/>
      <c r="L80" s="160"/>
      <c r="M80" s="233"/>
      <c r="N80" s="181"/>
      <c r="O80" s="145"/>
    </row>
    <row r="81" spans="1:15" s="1" customFormat="1" ht="33.75" customHeight="1" x14ac:dyDescent="0.35">
      <c r="A81" s="204"/>
      <c r="B81" s="82"/>
      <c r="C81" s="130"/>
      <c r="D81" s="37"/>
      <c r="E81" s="33"/>
      <c r="F81" s="259"/>
      <c r="G81" s="228"/>
      <c r="H81" s="215"/>
      <c r="I81" s="190"/>
      <c r="J81" s="231"/>
      <c r="K81" s="181"/>
      <c r="L81" s="201"/>
      <c r="M81" s="233"/>
      <c r="N81" s="181"/>
      <c r="O81" s="145"/>
    </row>
    <row r="82" spans="1:15" ht="33.75" customHeight="1" x14ac:dyDescent="0.35">
      <c r="A82" s="204"/>
      <c r="B82" s="82"/>
      <c r="C82" s="130"/>
      <c r="D82" s="37"/>
      <c r="E82" s="33"/>
      <c r="F82" s="259"/>
      <c r="G82" s="228" t="s">
        <v>4</v>
      </c>
      <c r="H82" s="213"/>
      <c r="I82" s="188"/>
      <c r="J82" s="229"/>
      <c r="K82" s="181">
        <f>J82*H82</f>
        <v>0</v>
      </c>
      <c r="L82" s="159"/>
      <c r="M82" s="233"/>
      <c r="N82" s="202"/>
      <c r="O82" s="186"/>
    </row>
    <row r="83" spans="1:15" ht="33.75" customHeight="1" x14ac:dyDescent="0.35">
      <c r="A83" s="204"/>
      <c r="B83" s="82"/>
      <c r="C83" s="130"/>
      <c r="D83" s="37"/>
      <c r="E83" s="33"/>
      <c r="F83" s="259"/>
      <c r="G83" s="228"/>
      <c r="H83" s="214"/>
      <c r="I83" s="189"/>
      <c r="J83" s="230"/>
      <c r="K83" s="181"/>
      <c r="L83" s="160"/>
      <c r="M83" s="233"/>
      <c r="N83" s="181"/>
      <c r="O83" s="187"/>
    </row>
    <row r="84" spans="1:15" ht="33.75" customHeight="1" x14ac:dyDescent="0.35">
      <c r="A84" s="204"/>
      <c r="B84" s="82"/>
      <c r="C84" s="130"/>
      <c r="D84" s="37"/>
      <c r="E84" s="33"/>
      <c r="F84" s="259"/>
      <c r="G84" s="228"/>
      <c r="H84" s="214"/>
      <c r="I84" s="189"/>
      <c r="J84" s="230"/>
      <c r="K84" s="181"/>
      <c r="L84" s="160"/>
      <c r="M84" s="233"/>
      <c r="N84" s="181"/>
      <c r="O84" s="187"/>
    </row>
    <row r="85" spans="1:15" ht="33.75" customHeight="1" x14ac:dyDescent="0.35">
      <c r="A85" s="204"/>
      <c r="B85" s="82"/>
      <c r="C85" s="130"/>
      <c r="D85" s="37"/>
      <c r="E85" s="33"/>
      <c r="F85" s="259"/>
      <c r="G85" s="228"/>
      <c r="H85" s="214"/>
      <c r="I85" s="189"/>
      <c r="J85" s="230"/>
      <c r="K85" s="181"/>
      <c r="L85" s="160"/>
      <c r="M85" s="233"/>
      <c r="N85" s="181"/>
      <c r="O85" s="187"/>
    </row>
    <row r="86" spans="1:15" s="1" customFormat="1" ht="33.75" customHeight="1" x14ac:dyDescent="0.35">
      <c r="A86" s="204"/>
      <c r="B86" s="82"/>
      <c r="C86" s="130"/>
      <c r="D86" s="37"/>
      <c r="E86" s="33"/>
      <c r="F86" s="259"/>
      <c r="G86" s="228"/>
      <c r="H86" s="214"/>
      <c r="I86" s="189"/>
      <c r="J86" s="230"/>
      <c r="K86" s="181"/>
      <c r="L86" s="160"/>
      <c r="M86" s="233"/>
      <c r="N86" s="181"/>
      <c r="O86" s="187"/>
    </row>
    <row r="87" spans="1:15" ht="33.75" customHeight="1" x14ac:dyDescent="0.35">
      <c r="A87" s="204"/>
      <c r="B87" s="82"/>
      <c r="C87" s="130"/>
      <c r="D87" s="37"/>
      <c r="E87" s="33"/>
      <c r="F87" s="259"/>
      <c r="G87" s="228"/>
      <c r="H87" s="214"/>
      <c r="I87" s="189"/>
      <c r="J87" s="230"/>
      <c r="K87" s="181"/>
      <c r="L87" s="160"/>
      <c r="M87" s="233"/>
      <c r="N87" s="181"/>
      <c r="O87" s="187"/>
    </row>
    <row r="88" spans="1:15" s="1" customFormat="1" ht="33.75" customHeight="1" x14ac:dyDescent="0.35">
      <c r="A88" s="204"/>
      <c r="B88" s="82"/>
      <c r="C88" s="130"/>
      <c r="D88" s="37"/>
      <c r="E88" s="33"/>
      <c r="F88" s="259"/>
      <c r="G88" s="228"/>
      <c r="H88" s="214"/>
      <c r="I88" s="189"/>
      <c r="J88" s="230"/>
      <c r="K88" s="181"/>
      <c r="L88" s="160"/>
      <c r="M88" s="233"/>
      <c r="N88" s="181"/>
      <c r="O88" s="187"/>
    </row>
    <row r="89" spans="1:15" s="1" customFormat="1" ht="33.75" customHeight="1" thickBot="1" x14ac:dyDescent="0.4">
      <c r="A89" s="204"/>
      <c r="B89" s="131"/>
      <c r="C89" s="132"/>
      <c r="D89" s="47"/>
      <c r="E89" s="48"/>
      <c r="F89" s="259"/>
      <c r="G89" s="228"/>
      <c r="H89" s="215"/>
      <c r="I89" s="190"/>
      <c r="J89" s="230"/>
      <c r="K89" s="181"/>
      <c r="L89" s="160"/>
      <c r="M89" s="233"/>
      <c r="N89" s="181"/>
      <c r="O89" s="187"/>
    </row>
    <row r="90" spans="1:15" ht="33.75" customHeight="1" thickBot="1" x14ac:dyDescent="0.4">
      <c r="A90" s="210" t="s">
        <v>53</v>
      </c>
      <c r="B90" s="37"/>
      <c r="C90" s="43"/>
      <c r="D90" s="37"/>
      <c r="E90" s="33"/>
      <c r="F90" s="227" t="s">
        <v>7</v>
      </c>
      <c r="G90" s="228" t="s">
        <v>5</v>
      </c>
      <c r="H90" s="213"/>
      <c r="I90" s="188"/>
      <c r="J90" s="232"/>
      <c r="K90" s="181">
        <f>J90*H90</f>
        <v>0</v>
      </c>
      <c r="L90" s="159"/>
      <c r="M90" s="233"/>
      <c r="N90" s="181"/>
      <c r="O90" s="145"/>
    </row>
    <row r="91" spans="1:15" ht="33.75" customHeight="1" x14ac:dyDescent="0.35">
      <c r="A91" s="211"/>
      <c r="B91" s="162" t="s">
        <v>1</v>
      </c>
      <c r="C91" s="53">
        <v>1</v>
      </c>
      <c r="D91" s="57" t="s">
        <v>35</v>
      </c>
      <c r="E91" s="33"/>
      <c r="F91" s="227"/>
      <c r="G91" s="228"/>
      <c r="H91" s="214"/>
      <c r="I91" s="189"/>
      <c r="J91" s="232"/>
      <c r="K91" s="181"/>
      <c r="L91" s="160"/>
      <c r="M91" s="233"/>
      <c r="N91" s="181"/>
      <c r="O91" s="145"/>
    </row>
    <row r="92" spans="1:15" ht="33.75" customHeight="1" x14ac:dyDescent="0.35">
      <c r="A92" s="211"/>
      <c r="B92" s="163"/>
      <c r="C92" s="54">
        <v>2</v>
      </c>
      <c r="D92" s="57" t="s">
        <v>40</v>
      </c>
      <c r="E92" s="33"/>
      <c r="F92" s="227"/>
      <c r="G92" s="228"/>
      <c r="H92" s="214"/>
      <c r="I92" s="189"/>
      <c r="J92" s="232"/>
      <c r="K92" s="181"/>
      <c r="L92" s="160"/>
      <c r="M92" s="233"/>
      <c r="N92" s="181"/>
      <c r="O92" s="145"/>
    </row>
    <row r="93" spans="1:15" s="1" customFormat="1" ht="33.75" customHeight="1" x14ac:dyDescent="0.35">
      <c r="A93" s="211"/>
      <c r="B93" s="163"/>
      <c r="C93" s="55">
        <v>3</v>
      </c>
      <c r="D93" s="57" t="s">
        <v>39</v>
      </c>
      <c r="E93" s="33"/>
      <c r="F93" s="227"/>
      <c r="G93" s="228"/>
      <c r="H93" s="214"/>
      <c r="I93" s="189"/>
      <c r="J93" s="232"/>
      <c r="K93" s="181"/>
      <c r="L93" s="160"/>
      <c r="M93" s="233"/>
      <c r="N93" s="181"/>
      <c r="O93" s="145"/>
    </row>
    <row r="94" spans="1:15" s="1" customFormat="1" ht="33.75" customHeight="1" thickBot="1" x14ac:dyDescent="0.4">
      <c r="A94" s="211"/>
      <c r="B94" s="164"/>
      <c r="C94" s="56">
        <v>4</v>
      </c>
      <c r="D94" s="57" t="s">
        <v>26</v>
      </c>
      <c r="E94" s="33"/>
      <c r="F94" s="227"/>
      <c r="G94" s="228"/>
      <c r="H94" s="214"/>
      <c r="I94" s="189"/>
      <c r="J94" s="232"/>
      <c r="K94" s="181"/>
      <c r="L94" s="160"/>
      <c r="M94" s="233"/>
      <c r="N94" s="181"/>
      <c r="O94" s="145"/>
    </row>
    <row r="95" spans="1:15" s="1" customFormat="1" ht="33.75" customHeight="1" x14ac:dyDescent="0.35">
      <c r="A95" s="211"/>
      <c r="B95" s="165"/>
      <c r="C95" s="166"/>
      <c r="D95" s="58"/>
      <c r="E95" s="33"/>
      <c r="F95" s="227"/>
      <c r="G95" s="228"/>
      <c r="H95" s="214"/>
      <c r="I95" s="189"/>
      <c r="J95" s="232"/>
      <c r="K95" s="181"/>
      <c r="L95" s="160"/>
      <c r="M95" s="233"/>
      <c r="N95" s="181"/>
      <c r="O95" s="145"/>
    </row>
    <row r="96" spans="1:15" s="1" customFormat="1" ht="33.75" customHeight="1" x14ac:dyDescent="0.35">
      <c r="A96" s="211"/>
      <c r="B96" s="165"/>
      <c r="C96" s="166"/>
      <c r="D96" s="58"/>
      <c r="E96" s="33"/>
      <c r="F96" s="227"/>
      <c r="G96" s="228"/>
      <c r="H96" s="215"/>
      <c r="I96" s="190"/>
      <c r="J96" s="232"/>
      <c r="K96" s="181"/>
      <c r="L96" s="160"/>
      <c r="M96" s="233"/>
      <c r="N96" s="181"/>
      <c r="O96" s="145"/>
    </row>
    <row r="97" spans="1:22" ht="33.6" x14ac:dyDescent="0.35">
      <c r="A97" s="211"/>
      <c r="B97" s="165"/>
      <c r="C97" s="166"/>
      <c r="D97" s="58"/>
      <c r="E97" s="33"/>
      <c r="F97" s="227"/>
      <c r="G97" s="228" t="s">
        <v>4</v>
      </c>
      <c r="H97" s="213"/>
      <c r="I97" s="188"/>
      <c r="J97" s="232"/>
      <c r="K97" s="181">
        <f>J97*H97</f>
        <v>0</v>
      </c>
      <c r="L97" s="80"/>
      <c r="M97" s="159"/>
      <c r="N97" s="181"/>
      <c r="O97" s="186"/>
    </row>
    <row r="98" spans="1:22" s="1" customFormat="1" ht="33.6" x14ac:dyDescent="0.35">
      <c r="A98" s="211"/>
      <c r="B98" s="165"/>
      <c r="C98" s="166"/>
      <c r="D98" s="58"/>
      <c r="E98" s="33"/>
      <c r="F98" s="227"/>
      <c r="G98" s="228"/>
      <c r="H98" s="214"/>
      <c r="I98" s="189"/>
      <c r="J98" s="232"/>
      <c r="K98" s="181"/>
      <c r="L98" s="78"/>
      <c r="M98" s="160"/>
      <c r="N98" s="181"/>
      <c r="O98" s="187"/>
    </row>
    <row r="99" spans="1:22" ht="33.6" x14ac:dyDescent="0.35">
      <c r="A99" s="211"/>
      <c r="B99" s="165"/>
      <c r="C99" s="166"/>
      <c r="D99" s="59"/>
      <c r="E99" s="33"/>
      <c r="F99" s="227"/>
      <c r="G99" s="228"/>
      <c r="H99" s="214"/>
      <c r="I99" s="189"/>
      <c r="J99" s="232"/>
      <c r="K99" s="181"/>
      <c r="L99" s="78"/>
      <c r="M99" s="160"/>
      <c r="N99" s="181"/>
      <c r="O99" s="187"/>
    </row>
    <row r="100" spans="1:22" ht="33.6" x14ac:dyDescent="0.35">
      <c r="A100" s="211"/>
      <c r="B100" s="165"/>
      <c r="C100" s="166"/>
      <c r="D100" s="37"/>
      <c r="E100" s="33"/>
      <c r="F100" s="227"/>
      <c r="G100" s="228"/>
      <c r="H100" s="214"/>
      <c r="I100" s="189"/>
      <c r="J100" s="232"/>
      <c r="K100" s="181"/>
      <c r="L100" s="78"/>
      <c r="M100" s="160"/>
      <c r="N100" s="181"/>
      <c r="O100" s="187"/>
    </row>
    <row r="101" spans="1:22" ht="33.6" x14ac:dyDescent="0.35">
      <c r="A101" s="211"/>
      <c r="B101" s="165"/>
      <c r="C101" s="166"/>
      <c r="D101" s="37"/>
      <c r="E101" s="33"/>
      <c r="F101" s="227"/>
      <c r="G101" s="228"/>
      <c r="H101" s="214"/>
      <c r="I101" s="189"/>
      <c r="J101" s="232"/>
      <c r="K101" s="181"/>
      <c r="L101" s="78"/>
      <c r="M101" s="160"/>
      <c r="N101" s="181"/>
      <c r="O101" s="187"/>
    </row>
    <row r="102" spans="1:22" ht="33.6" x14ac:dyDescent="0.35">
      <c r="A102" s="211"/>
      <c r="B102" s="165"/>
      <c r="C102" s="166"/>
      <c r="D102" s="37"/>
      <c r="E102" s="33"/>
      <c r="F102" s="227"/>
      <c r="G102" s="228"/>
      <c r="H102" s="214"/>
      <c r="I102" s="189"/>
      <c r="J102" s="232"/>
      <c r="K102" s="181"/>
      <c r="L102" s="78"/>
      <c r="M102" s="160"/>
      <c r="N102" s="181"/>
      <c r="O102" s="187"/>
    </row>
    <row r="103" spans="1:22" ht="34.200000000000003" thickBot="1" x14ac:dyDescent="0.4">
      <c r="A103" s="212"/>
      <c r="B103" s="167"/>
      <c r="C103" s="168"/>
      <c r="D103" s="83"/>
      <c r="E103" s="84"/>
      <c r="F103" s="227"/>
      <c r="G103" s="228"/>
      <c r="H103" s="215"/>
      <c r="I103" s="190"/>
      <c r="J103" s="232"/>
      <c r="K103" s="181"/>
      <c r="L103" s="78"/>
      <c r="M103" s="160"/>
      <c r="N103" s="181"/>
      <c r="O103" s="194"/>
    </row>
    <row r="104" spans="1:22" s="1" customFormat="1" x14ac:dyDescent="0.3">
      <c r="B104" s="20" t="s">
        <v>11</v>
      </c>
      <c r="C104" s="14"/>
      <c r="F104" s="24"/>
      <c r="G104" s="21"/>
      <c r="H104" s="21"/>
      <c r="I104" s="21"/>
      <c r="J104" s="21"/>
      <c r="K104" s="146" t="s">
        <v>65</v>
      </c>
      <c r="L104" s="182">
        <f>SUM(L9:L103)</f>
        <v>0</v>
      </c>
      <c r="N104" s="21"/>
      <c r="O104" s="21"/>
      <c r="P104" s="21"/>
      <c r="Q104" s="19"/>
      <c r="R104" s="19"/>
      <c r="S104" s="21"/>
      <c r="T104" s="21"/>
      <c r="U104" s="21"/>
      <c r="V104" s="7"/>
    </row>
    <row r="105" spans="1:22" s="1" customFormat="1" x14ac:dyDescent="0.35">
      <c r="B105" s="108" t="s">
        <v>12</v>
      </c>
      <c r="F105" s="25"/>
      <c r="G105" s="7"/>
      <c r="H105" s="7"/>
      <c r="I105" s="7"/>
      <c r="J105" s="7"/>
      <c r="K105" s="147"/>
      <c r="L105" s="182"/>
      <c r="N105" s="7"/>
      <c r="O105" s="7"/>
      <c r="P105" s="7"/>
      <c r="Q105" s="7"/>
      <c r="R105" s="7"/>
      <c r="S105" s="6"/>
      <c r="T105" s="15"/>
      <c r="U105" s="15"/>
      <c r="V105" s="7"/>
    </row>
    <row r="106" spans="1:22" s="1" customFormat="1" ht="34.5" customHeight="1" x14ac:dyDescent="0.3">
      <c r="B106" s="239" t="s">
        <v>46</v>
      </c>
      <c r="C106" s="240"/>
      <c r="D106" s="240"/>
      <c r="E106" s="240"/>
      <c r="F106" s="240"/>
      <c r="G106" s="240"/>
      <c r="H106" s="240"/>
      <c r="I106" s="240"/>
      <c r="J106" s="240"/>
      <c r="K106" s="240"/>
      <c r="L106" s="240"/>
      <c r="M106" s="240"/>
      <c r="N106" s="240"/>
      <c r="O106" s="241"/>
      <c r="P106" s="23"/>
      <c r="Q106" s="23"/>
      <c r="R106" s="23"/>
      <c r="S106" s="23"/>
      <c r="T106" s="23"/>
      <c r="U106" s="23"/>
      <c r="V106" s="23"/>
    </row>
    <row r="107" spans="1:22" s="1" customFormat="1" x14ac:dyDescent="0.35">
      <c r="B107" s="109"/>
      <c r="F107" s="25"/>
      <c r="G107" s="151" t="s">
        <v>0</v>
      </c>
      <c r="H107" s="152"/>
      <c r="I107" s="152"/>
      <c r="J107" s="152"/>
      <c r="K107" s="152"/>
      <c r="L107" s="152"/>
      <c r="M107" s="152"/>
      <c r="N107" s="153"/>
      <c r="O107" s="7"/>
      <c r="P107" s="7"/>
      <c r="Q107" s="7"/>
      <c r="R107" s="7"/>
      <c r="S107" s="6"/>
      <c r="T107" s="15"/>
      <c r="U107" s="15"/>
      <c r="V107" s="7"/>
    </row>
    <row r="108" spans="1:22" s="1" customFormat="1" x14ac:dyDescent="0.4">
      <c r="B108" s="109"/>
      <c r="F108" s="26"/>
      <c r="G108" s="175"/>
      <c r="H108" s="176"/>
      <c r="I108" s="176"/>
      <c r="J108" s="176"/>
      <c r="K108" s="176"/>
      <c r="L108" s="81" t="s">
        <v>0</v>
      </c>
      <c r="M108" s="94"/>
      <c r="N108" s="94"/>
      <c r="O108" s="90" t="s">
        <v>28</v>
      </c>
      <c r="P108" s="6"/>
      <c r="Q108" s="6"/>
      <c r="R108" s="6"/>
      <c r="S108" s="6"/>
      <c r="T108" s="6"/>
      <c r="U108" s="6"/>
      <c r="V108" s="7"/>
    </row>
    <row r="109" spans="1:22" s="1" customFormat="1" ht="23.25" customHeight="1" x14ac:dyDescent="0.45">
      <c r="B109" s="109"/>
      <c r="C109" s="169" t="s">
        <v>82</v>
      </c>
      <c r="D109" s="170"/>
      <c r="E109" s="154"/>
      <c r="F109" s="27"/>
      <c r="G109" s="177"/>
      <c r="H109" s="178"/>
      <c r="I109" s="178"/>
      <c r="J109" s="178"/>
      <c r="K109" s="178"/>
      <c r="L109" s="95">
        <v>1</v>
      </c>
      <c r="M109" s="94" t="s">
        <v>22</v>
      </c>
      <c r="N109" s="94"/>
      <c r="O109" s="91" t="s">
        <v>93</v>
      </c>
      <c r="U109" s="6"/>
      <c r="V109" s="7"/>
    </row>
    <row r="110" spans="1:22" s="1" customFormat="1" x14ac:dyDescent="0.45">
      <c r="B110" s="109"/>
      <c r="C110" s="171"/>
      <c r="D110" s="172"/>
      <c r="E110" s="154"/>
      <c r="F110" s="27"/>
      <c r="G110" s="177"/>
      <c r="H110" s="178"/>
      <c r="I110" s="178"/>
      <c r="J110" s="178"/>
      <c r="K110" s="178"/>
      <c r="L110" s="96">
        <v>2</v>
      </c>
      <c r="M110" s="94" t="s">
        <v>44</v>
      </c>
      <c r="N110" s="94"/>
      <c r="O110" s="92" t="s">
        <v>94</v>
      </c>
      <c r="P110" s="2"/>
      <c r="U110" s="6"/>
      <c r="V110" s="7"/>
    </row>
    <row r="111" spans="1:22" s="1" customFormat="1" x14ac:dyDescent="0.45">
      <c r="C111" s="173"/>
      <c r="D111" s="174"/>
      <c r="E111" s="154"/>
      <c r="F111" s="27"/>
      <c r="G111" s="177"/>
      <c r="H111" s="178"/>
      <c r="I111" s="178"/>
      <c r="J111" s="178"/>
      <c r="K111" s="178"/>
      <c r="L111" s="97">
        <v>3</v>
      </c>
      <c r="M111" s="94" t="s">
        <v>45</v>
      </c>
      <c r="N111" s="138"/>
      <c r="O111" s="93" t="s">
        <v>95</v>
      </c>
      <c r="P111" s="2"/>
      <c r="U111" s="6"/>
      <c r="V111" s="6"/>
    </row>
    <row r="112" spans="1:22" s="22" customFormat="1" ht="29.25" customHeight="1" x14ac:dyDescent="0.3">
      <c r="B112" s="155" t="s">
        <v>10</v>
      </c>
      <c r="C112" s="156"/>
      <c r="D112" s="156"/>
      <c r="E112" s="161" t="s">
        <v>83</v>
      </c>
      <c r="F112" s="111" t="s">
        <v>85</v>
      </c>
      <c r="G112" s="179"/>
      <c r="H112" s="180"/>
      <c r="I112" s="180"/>
      <c r="J112" s="180"/>
      <c r="K112" s="180"/>
      <c r="L112" s="98">
        <v>4</v>
      </c>
      <c r="M112" s="133" t="s">
        <v>66</v>
      </c>
      <c r="N112" s="133"/>
      <c r="O112" s="148" t="s">
        <v>41</v>
      </c>
    </row>
    <row r="113" spans="2:16" s="22" customFormat="1" ht="46.8" x14ac:dyDescent="0.3">
      <c r="B113" s="157"/>
      <c r="C113" s="158"/>
      <c r="D113" s="158"/>
      <c r="E113" s="161"/>
      <c r="F113" s="28" t="s">
        <v>43</v>
      </c>
      <c r="G113" s="151"/>
      <c r="H113" s="152"/>
      <c r="I113" s="152"/>
      <c r="J113" s="152"/>
      <c r="K113" s="152"/>
      <c r="L113" s="116" t="s">
        <v>79</v>
      </c>
      <c r="M113" s="137" t="s">
        <v>42</v>
      </c>
      <c r="N113" s="139" t="s">
        <v>96</v>
      </c>
      <c r="O113" s="149"/>
    </row>
    <row r="114" spans="2:16" s="1" customFormat="1" ht="33" customHeight="1" x14ac:dyDescent="0.45">
      <c r="B114" s="150" t="s">
        <v>17</v>
      </c>
      <c r="C114" s="150"/>
      <c r="D114" s="150"/>
      <c r="E114" s="13"/>
      <c r="F114" s="29"/>
      <c r="G114" s="143" t="s">
        <v>18</v>
      </c>
      <c r="H114" s="144"/>
      <c r="I114" s="144"/>
      <c r="J114" s="144"/>
      <c r="K114" s="144"/>
      <c r="L114" s="5"/>
      <c r="M114" s="4"/>
      <c r="N114" s="140">
        <f>F114*M114</f>
        <v>0</v>
      </c>
      <c r="O114" s="141"/>
    </row>
    <row r="115" spans="2:16" ht="39.75" customHeight="1" x14ac:dyDescent="0.45">
      <c r="B115" s="150" t="s">
        <v>15</v>
      </c>
      <c r="C115" s="150"/>
      <c r="D115" s="150"/>
      <c r="E115" s="13"/>
      <c r="F115" s="29"/>
      <c r="G115" s="143" t="s">
        <v>19</v>
      </c>
      <c r="H115" s="144"/>
      <c r="I115" s="144"/>
      <c r="J115" s="144"/>
      <c r="K115" s="144"/>
      <c r="L115" s="5"/>
      <c r="M115" s="4"/>
      <c r="N115" s="140">
        <f t="shared" ref="N115:N118" si="0">F115*M115</f>
        <v>0</v>
      </c>
      <c r="O115" s="141"/>
      <c r="P115" s="2"/>
    </row>
    <row r="116" spans="2:16" ht="39.75" customHeight="1" x14ac:dyDescent="0.45">
      <c r="B116" s="150" t="s">
        <v>14</v>
      </c>
      <c r="C116" s="150"/>
      <c r="D116" s="150"/>
      <c r="E116" s="13"/>
      <c r="F116" s="29"/>
      <c r="G116" s="143" t="s">
        <v>20</v>
      </c>
      <c r="H116" s="144"/>
      <c r="I116" s="144"/>
      <c r="J116" s="144"/>
      <c r="K116" s="144"/>
      <c r="L116" s="5"/>
      <c r="M116" s="4"/>
      <c r="N116" s="140">
        <f t="shared" si="0"/>
        <v>0</v>
      </c>
      <c r="O116" s="141"/>
      <c r="P116" s="2"/>
    </row>
    <row r="117" spans="2:16" ht="54" customHeight="1" x14ac:dyDescent="0.45">
      <c r="B117" s="150" t="s">
        <v>16</v>
      </c>
      <c r="C117" s="150"/>
      <c r="D117" s="150"/>
      <c r="E117" s="13"/>
      <c r="F117" s="29"/>
      <c r="G117" s="143" t="s">
        <v>21</v>
      </c>
      <c r="H117" s="144"/>
      <c r="I117" s="144"/>
      <c r="J117" s="144"/>
      <c r="K117" s="144"/>
      <c r="L117" s="5"/>
      <c r="M117" s="4"/>
      <c r="N117" s="140">
        <f t="shared" si="0"/>
        <v>0</v>
      </c>
      <c r="O117" s="141"/>
    </row>
    <row r="118" spans="2:16" ht="114.75" customHeight="1" x14ac:dyDescent="0.45">
      <c r="B118" s="150" t="s">
        <v>13</v>
      </c>
      <c r="C118" s="150"/>
      <c r="D118" s="150"/>
      <c r="E118" s="13"/>
      <c r="F118" s="29"/>
      <c r="G118" s="143" t="s">
        <v>73</v>
      </c>
      <c r="H118" s="144"/>
      <c r="I118" s="144"/>
      <c r="J118" s="144"/>
      <c r="K118" s="144"/>
      <c r="L118" s="136"/>
      <c r="M118" s="4"/>
      <c r="N118" s="140">
        <f t="shared" si="0"/>
        <v>0</v>
      </c>
      <c r="O118" s="141"/>
    </row>
    <row r="119" spans="2:16" ht="76.5" customHeight="1" x14ac:dyDescent="0.45">
      <c r="B119" s="150" t="s">
        <v>84</v>
      </c>
      <c r="C119" s="150"/>
      <c r="D119" s="150"/>
      <c r="E119" s="134"/>
      <c r="F119" s="110"/>
      <c r="G119" s="150" t="s">
        <v>74</v>
      </c>
      <c r="H119" s="150"/>
      <c r="I119" s="150"/>
      <c r="J119" s="150"/>
      <c r="K119" s="150"/>
      <c r="L119" s="150"/>
      <c r="M119" s="150"/>
      <c r="N119" s="150"/>
      <c r="O119" s="142"/>
    </row>
    <row r="120" spans="2:16" ht="66" customHeight="1" x14ac:dyDescent="0.3"/>
    <row r="121" spans="2:16" x14ac:dyDescent="0.3">
      <c r="G121" s="3"/>
    </row>
    <row r="122" spans="2:16" x14ac:dyDescent="0.3">
      <c r="G122" s="3"/>
    </row>
  </sheetData>
  <mergeCells count="149">
    <mergeCell ref="A42:A57"/>
    <mergeCell ref="O9:O15"/>
    <mergeCell ref="B10:B11"/>
    <mergeCell ref="J23:J41"/>
    <mergeCell ref="J9:J15"/>
    <mergeCell ref="O50:O57"/>
    <mergeCell ref="C54:C55"/>
    <mergeCell ref="C56:C57"/>
    <mergeCell ref="B70:B71"/>
    <mergeCell ref="H42:I49"/>
    <mergeCell ref="D1:O2"/>
    <mergeCell ref="A1:C1"/>
    <mergeCell ref="A2:C2"/>
    <mergeCell ref="A9:A22"/>
    <mergeCell ref="G3:I3"/>
    <mergeCell ref="H9:I15"/>
    <mergeCell ref="H16:I22"/>
    <mergeCell ref="G23:I41"/>
    <mergeCell ref="B4:E5"/>
    <mergeCell ref="B6:E6"/>
    <mergeCell ref="B7:E8"/>
    <mergeCell ref="O16:O22"/>
    <mergeCell ref="O23:O41"/>
    <mergeCell ref="F3:F8"/>
    <mergeCell ref="J16:J22"/>
    <mergeCell ref="O42:O49"/>
    <mergeCell ref="M7:M8"/>
    <mergeCell ref="O7:O8"/>
    <mergeCell ref="J4:J8"/>
    <mergeCell ref="K4:K8"/>
    <mergeCell ref="O58:O73"/>
    <mergeCell ref="A23:A41"/>
    <mergeCell ref="B106:O106"/>
    <mergeCell ref="F9:F22"/>
    <mergeCell ref="N9:N15"/>
    <mergeCell ref="N16:N22"/>
    <mergeCell ref="F23:F41"/>
    <mergeCell ref="K23:K41"/>
    <mergeCell ref="N23:N41"/>
    <mergeCell ref="N42:N49"/>
    <mergeCell ref="N50:N57"/>
    <mergeCell ref="N58:N73"/>
    <mergeCell ref="M97:M103"/>
    <mergeCell ref="F42:F57"/>
    <mergeCell ref="B51:C51"/>
    <mergeCell ref="B49:B50"/>
    <mergeCell ref="G74:G81"/>
    <mergeCell ref="G97:G103"/>
    <mergeCell ref="G90:G96"/>
    <mergeCell ref="F74:F89"/>
    <mergeCell ref="M42:M49"/>
    <mergeCell ref="K90:K96"/>
    <mergeCell ref="G9:G15"/>
    <mergeCell ref="B63:B66"/>
    <mergeCell ref="N74:N81"/>
    <mergeCell ref="K9:K15"/>
    <mergeCell ref="F90:F103"/>
    <mergeCell ref="G50:G57"/>
    <mergeCell ref="J50:J57"/>
    <mergeCell ref="J58:J73"/>
    <mergeCell ref="J74:J81"/>
    <mergeCell ref="J82:J89"/>
    <mergeCell ref="O97:O103"/>
    <mergeCell ref="M50:M57"/>
    <mergeCell ref="J97:J103"/>
    <mergeCell ref="K97:K103"/>
    <mergeCell ref="N97:N103"/>
    <mergeCell ref="J90:J96"/>
    <mergeCell ref="M90:M96"/>
    <mergeCell ref="K74:K81"/>
    <mergeCell ref="G82:G89"/>
    <mergeCell ref="M58:M73"/>
    <mergeCell ref="M74:M81"/>
    <mergeCell ref="M82:M89"/>
    <mergeCell ref="F58:F73"/>
    <mergeCell ref="H50:I57"/>
    <mergeCell ref="G58:I73"/>
    <mergeCell ref="A74:A89"/>
    <mergeCell ref="G16:G22"/>
    <mergeCell ref="A58:A73"/>
    <mergeCell ref="B75:B78"/>
    <mergeCell ref="A90:A103"/>
    <mergeCell ref="H74:I81"/>
    <mergeCell ref="H82:I89"/>
    <mergeCell ref="H90:I96"/>
    <mergeCell ref="H97:I103"/>
    <mergeCell ref="B24:B27"/>
    <mergeCell ref="C70:C71"/>
    <mergeCell ref="B72:B73"/>
    <mergeCell ref="C72:C73"/>
    <mergeCell ref="B54:B55"/>
    <mergeCell ref="B56:B57"/>
    <mergeCell ref="B15:B16"/>
    <mergeCell ref="C15:C16"/>
    <mergeCell ref="B17:B18"/>
    <mergeCell ref="C17:C18"/>
    <mergeCell ref="E24:E25"/>
    <mergeCell ref="G42:G49"/>
    <mergeCell ref="B43:B46"/>
    <mergeCell ref="B59:B62"/>
    <mergeCell ref="E26:E27"/>
    <mergeCell ref="B119:D119"/>
    <mergeCell ref="G119:N119"/>
    <mergeCell ref="L104:L105"/>
    <mergeCell ref="P3:R8"/>
    <mergeCell ref="O74:O81"/>
    <mergeCell ref="O82:O89"/>
    <mergeCell ref="J42:J49"/>
    <mergeCell ref="K42:K49"/>
    <mergeCell ref="K82:K89"/>
    <mergeCell ref="K16:K22"/>
    <mergeCell ref="M9:M15"/>
    <mergeCell ref="L4:L8"/>
    <mergeCell ref="L9:L15"/>
    <mergeCell ref="L16:L22"/>
    <mergeCell ref="L23:L41"/>
    <mergeCell ref="L42:L49"/>
    <mergeCell ref="L50:L57"/>
    <mergeCell ref="L74:L81"/>
    <mergeCell ref="L82:L89"/>
    <mergeCell ref="K50:K57"/>
    <mergeCell ref="K58:K73"/>
    <mergeCell ref="M16:M22"/>
    <mergeCell ref="M23:M41"/>
    <mergeCell ref="N82:N89"/>
    <mergeCell ref="G118:K118"/>
    <mergeCell ref="O90:O96"/>
    <mergeCell ref="K104:K105"/>
    <mergeCell ref="O112:O113"/>
    <mergeCell ref="B118:D118"/>
    <mergeCell ref="B117:D117"/>
    <mergeCell ref="B116:D116"/>
    <mergeCell ref="B115:D115"/>
    <mergeCell ref="B114:D114"/>
    <mergeCell ref="G107:N107"/>
    <mergeCell ref="E109:E111"/>
    <mergeCell ref="B112:D113"/>
    <mergeCell ref="L90:L96"/>
    <mergeCell ref="E112:E113"/>
    <mergeCell ref="B91:B94"/>
    <mergeCell ref="B95:C103"/>
    <mergeCell ref="C109:D111"/>
    <mergeCell ref="G108:K112"/>
    <mergeCell ref="G113:K113"/>
    <mergeCell ref="G114:K114"/>
    <mergeCell ref="G115:K115"/>
    <mergeCell ref="G116:K116"/>
    <mergeCell ref="G117:K117"/>
    <mergeCell ref="N90:N96"/>
  </mergeCells>
  <conditionalFormatting sqref="M10:M15 M17:M22 M24:M41 M43:M49 M51:M57 M75:M81 M83:M89 M91:M96 L9:M9 L74:M74 L16:M16 L23:M23 L42:M42 L50:M50 L58:M58 L82:M82 L90:M90 L97:M103">
    <cfRule type="cellIs" dxfId="35" priority="45" operator="equal">
      <formula>4</formula>
    </cfRule>
    <cfRule type="cellIs" dxfId="34" priority="46" operator="equal">
      <formula>3</formula>
    </cfRule>
    <cfRule type="cellIs" dxfId="33" priority="47" operator="equal">
      <formula>2</formula>
    </cfRule>
    <cfRule type="cellIs" dxfId="32" priority="48" operator="equal">
      <formula>1</formula>
    </cfRule>
  </conditionalFormatting>
  <conditionalFormatting sqref="O42:O73">
    <cfRule type="cellIs" dxfId="31" priority="37" operator="equal">
      <formula>4</formula>
    </cfRule>
    <cfRule type="cellIs" dxfId="30" priority="38" operator="equal">
      <formula>3</formula>
    </cfRule>
    <cfRule type="cellIs" dxfId="29" priority="39" operator="equal">
      <formula>2</formula>
    </cfRule>
    <cfRule type="cellIs" dxfId="28" priority="40" operator="equal">
      <formula>1</formula>
    </cfRule>
  </conditionalFormatting>
  <conditionalFormatting sqref="O74:O81">
    <cfRule type="cellIs" dxfId="27" priority="33" operator="equal">
      <formula>4</formula>
    </cfRule>
    <cfRule type="cellIs" dxfId="26" priority="34" operator="equal">
      <formula>3</formula>
    </cfRule>
    <cfRule type="cellIs" dxfId="25" priority="35" operator="equal">
      <formula>2</formula>
    </cfRule>
    <cfRule type="cellIs" dxfId="24" priority="36" operator="equal">
      <formula>1</formula>
    </cfRule>
  </conditionalFormatting>
  <conditionalFormatting sqref="O90:O96">
    <cfRule type="cellIs" dxfId="23" priority="29" operator="equal">
      <formula>4</formula>
    </cfRule>
    <cfRule type="cellIs" dxfId="22" priority="30" operator="equal">
      <formula>3</formula>
    </cfRule>
    <cfRule type="cellIs" dxfId="21" priority="31" operator="equal">
      <formula>2</formula>
    </cfRule>
    <cfRule type="cellIs" dxfId="20" priority="32" operator="equal">
      <formula>1</formula>
    </cfRule>
  </conditionalFormatting>
  <conditionalFormatting sqref="O97">
    <cfRule type="cellIs" dxfId="19" priority="25" operator="equal">
      <formula>4</formula>
    </cfRule>
    <cfRule type="cellIs" dxfId="18" priority="26" operator="equal">
      <formula>3</formula>
    </cfRule>
    <cfRule type="cellIs" dxfId="17" priority="27" operator="equal">
      <formula>2</formula>
    </cfRule>
    <cfRule type="cellIs" dxfId="16" priority="28" operator="equal">
      <formula>1</formula>
    </cfRule>
  </conditionalFormatting>
  <conditionalFormatting sqref="O82">
    <cfRule type="cellIs" dxfId="15" priority="21" operator="equal">
      <formula>4</formula>
    </cfRule>
    <cfRule type="cellIs" dxfId="14" priority="22" operator="equal">
      <formula>3</formula>
    </cfRule>
    <cfRule type="cellIs" dxfId="13" priority="23" operator="equal">
      <formula>2</formula>
    </cfRule>
    <cfRule type="cellIs" dxfId="12" priority="24" operator="equal">
      <formula>1</formula>
    </cfRule>
  </conditionalFormatting>
  <conditionalFormatting sqref="O23:O41">
    <cfRule type="cellIs" dxfId="11" priority="17" operator="equal">
      <formula>4</formula>
    </cfRule>
    <cfRule type="cellIs" dxfId="10" priority="18" operator="equal">
      <formula>3</formula>
    </cfRule>
    <cfRule type="cellIs" dxfId="9" priority="19" operator="equal">
      <formula>2</formula>
    </cfRule>
    <cfRule type="cellIs" dxfId="8" priority="20" operator="equal">
      <formula>1</formula>
    </cfRule>
  </conditionalFormatting>
  <conditionalFormatting sqref="O114">
    <cfRule type="cellIs" dxfId="7" priority="9" operator="equal">
      <formula>4</formula>
    </cfRule>
    <cfRule type="cellIs" dxfId="6" priority="10" operator="equal">
      <formula>3</formula>
    </cfRule>
    <cfRule type="cellIs" dxfId="5" priority="11" operator="equal">
      <formula>2</formula>
    </cfRule>
    <cfRule type="cellIs" dxfId="4" priority="12" operator="equal">
      <formula>1</formula>
    </cfRule>
  </conditionalFormatting>
  <conditionalFormatting sqref="O115:O119">
    <cfRule type="cellIs" dxfId="3" priority="1" operator="equal">
      <formula>4</formula>
    </cfRule>
    <cfRule type="cellIs" dxfId="2" priority="2" operator="equal">
      <formula>3</formula>
    </cfRule>
    <cfRule type="cellIs" dxfId="1" priority="3" operator="equal">
      <formula>2</formula>
    </cfRule>
    <cfRule type="cellIs" dxfId="0" priority="4" operator="equal">
      <formula>1</formula>
    </cfRule>
  </conditionalFormatting>
  <dataValidations count="1">
    <dataValidation type="list" allowBlank="1" showInputMessage="1" showErrorMessage="1" sqref="N23:N103 E114:E118" xr:uid="{00000000-0002-0000-0000-000000000000}">
      <formula1>$B$104:$B$105</formula1>
    </dataValidation>
  </dataValidations>
  <printOptions horizontalCentered="1" verticalCentered="1"/>
  <pageMargins left="0" right="0" top="0" bottom="0" header="0" footer="0"/>
  <pageSetup paperSize="8" scale="27" orientation="portrait" r:id="rId1"/>
  <rowBreaks count="1" manualBreakCount="1">
    <brk id="10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B17"/>
  <sheetViews>
    <sheetView zoomScale="140" zoomScaleNormal="140" workbookViewId="0">
      <selection activeCell="M12" sqref="M12"/>
    </sheetView>
  </sheetViews>
  <sheetFormatPr baseColWidth="10" defaultRowHeight="14.4" x14ac:dyDescent="0.3"/>
  <cols>
    <col min="3" max="3" width="2" bestFit="1" customWidth="1"/>
    <col min="4" max="4" width="12.88671875" customWidth="1"/>
    <col min="5" max="5" width="3.5546875" customWidth="1"/>
    <col min="6" max="6" width="4.33203125" customWidth="1"/>
    <col min="7" max="7" width="3" bestFit="1" customWidth="1"/>
    <col min="8" max="15" width="3.44140625" bestFit="1" customWidth="1"/>
    <col min="16" max="16" width="11.6640625" customWidth="1"/>
    <col min="17" max="18" width="3.44140625" bestFit="1" customWidth="1"/>
    <col min="19" max="19" width="4.33203125" bestFit="1" customWidth="1"/>
    <col min="20" max="21" width="3.44140625" bestFit="1" customWidth="1"/>
    <col min="22" max="22" width="4.33203125" bestFit="1" customWidth="1"/>
    <col min="23" max="27" width="3.44140625" bestFit="1" customWidth="1"/>
  </cols>
  <sheetData>
    <row r="2" spans="1:28" x14ac:dyDescent="0.3">
      <c r="D2" s="299" t="s">
        <v>47</v>
      </c>
      <c r="E2" s="299"/>
      <c r="F2" s="299"/>
      <c r="G2" s="299"/>
      <c r="H2" s="299"/>
      <c r="I2" s="299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x14ac:dyDescent="0.3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28" x14ac:dyDescent="0.3">
      <c r="A4" s="7"/>
      <c r="B4" s="7"/>
      <c r="C4" s="7"/>
      <c r="D4" s="303" t="s">
        <v>27</v>
      </c>
      <c r="E4" s="267" t="s">
        <v>0</v>
      </c>
      <c r="F4" s="267"/>
      <c r="G4" s="267"/>
      <c r="H4" s="267"/>
      <c r="I4" s="267"/>
      <c r="J4" s="7"/>
      <c r="K4" s="6"/>
      <c r="L4" s="7"/>
      <c r="M4" s="7"/>
      <c r="N4" s="7"/>
      <c r="O4" s="7"/>
      <c r="P4" s="6"/>
    </row>
    <row r="5" spans="1:28" x14ac:dyDescent="0.3">
      <c r="A5" s="8"/>
      <c r="B5" s="8"/>
      <c r="C5" s="8"/>
      <c r="D5" s="303"/>
      <c r="E5" s="4"/>
      <c r="F5" s="9">
        <v>1</v>
      </c>
      <c r="G5" s="9">
        <v>2</v>
      </c>
      <c r="H5" s="9">
        <v>3</v>
      </c>
      <c r="I5" s="9">
        <v>4</v>
      </c>
      <c r="J5" s="8"/>
      <c r="K5" s="6" t="s">
        <v>28</v>
      </c>
      <c r="L5" s="8"/>
      <c r="M5" s="8"/>
      <c r="N5" s="8"/>
      <c r="O5" s="8"/>
      <c r="P5" s="6"/>
    </row>
    <row r="6" spans="1:28" x14ac:dyDescent="0.3">
      <c r="A6" s="6"/>
      <c r="B6" s="6"/>
      <c r="C6" s="6"/>
      <c r="D6" s="304" t="s">
        <v>1</v>
      </c>
      <c r="E6" s="9">
        <v>1</v>
      </c>
      <c r="F6" s="10">
        <f>E6*F5</f>
        <v>1</v>
      </c>
      <c r="G6" s="10">
        <f>E6*G5</f>
        <v>2</v>
      </c>
      <c r="H6" s="10">
        <f>E6*H5</f>
        <v>3</v>
      </c>
      <c r="I6" s="10">
        <f>E6*I5</f>
        <v>4</v>
      </c>
      <c r="J6" s="6"/>
      <c r="K6" s="6" t="s">
        <v>29</v>
      </c>
      <c r="L6" s="6"/>
      <c r="M6" s="6"/>
      <c r="N6" s="6"/>
      <c r="O6" s="6"/>
      <c r="P6" s="6"/>
    </row>
    <row r="7" spans="1:28" x14ac:dyDescent="0.3">
      <c r="A7" s="6"/>
      <c r="B7" s="6"/>
      <c r="C7" s="6"/>
      <c r="D7" s="304"/>
      <c r="E7" s="9">
        <v>2</v>
      </c>
      <c r="F7" s="10">
        <f>E7*F5</f>
        <v>2</v>
      </c>
      <c r="G7" s="10">
        <f>E7*G5</f>
        <v>4</v>
      </c>
      <c r="H7" s="11">
        <f>E7*H5</f>
        <v>6</v>
      </c>
      <c r="I7" s="11">
        <f>E7*I5</f>
        <v>8</v>
      </c>
      <c r="J7" s="6"/>
      <c r="K7" s="6" t="s">
        <v>30</v>
      </c>
      <c r="L7" s="6"/>
      <c r="M7" s="6"/>
      <c r="N7" s="6"/>
      <c r="O7" s="6"/>
      <c r="P7" s="6"/>
    </row>
    <row r="8" spans="1:28" x14ac:dyDescent="0.3">
      <c r="A8" s="6"/>
      <c r="B8" s="6"/>
      <c r="C8" s="6"/>
      <c r="D8" s="304"/>
      <c r="E8" s="9">
        <v>3</v>
      </c>
      <c r="F8" s="10">
        <f>E8*F5</f>
        <v>3</v>
      </c>
      <c r="G8" s="11">
        <f>E8*G5</f>
        <v>6</v>
      </c>
      <c r="H8" s="11">
        <f>E8*H5</f>
        <v>9</v>
      </c>
      <c r="I8" s="16">
        <f>E8*I5</f>
        <v>12</v>
      </c>
      <c r="J8" s="6"/>
      <c r="K8" s="6" t="s">
        <v>31</v>
      </c>
      <c r="L8" s="6"/>
      <c r="M8" s="6"/>
      <c r="N8" s="6"/>
      <c r="O8" s="6"/>
      <c r="P8" s="6"/>
    </row>
    <row r="9" spans="1:28" x14ac:dyDescent="0.3">
      <c r="A9" s="6"/>
      <c r="B9" s="6"/>
      <c r="C9" s="6"/>
      <c r="D9" s="304"/>
      <c r="E9" s="17">
        <v>4</v>
      </c>
      <c r="F9" s="10">
        <f>E9*F5</f>
        <v>4</v>
      </c>
      <c r="G9" s="11">
        <f>E9*G6</f>
        <v>8</v>
      </c>
      <c r="H9" s="12">
        <f>E9*H5</f>
        <v>12</v>
      </c>
      <c r="I9" s="12">
        <f>E9*I5</f>
        <v>16</v>
      </c>
      <c r="J9" s="6"/>
      <c r="K9" s="6"/>
      <c r="L9" s="6"/>
      <c r="M9" s="6"/>
      <c r="N9" s="6"/>
      <c r="O9" s="6"/>
      <c r="P9" s="6"/>
    </row>
    <row r="10" spans="1:28" x14ac:dyDescent="0.3">
      <c r="A10" s="6"/>
      <c r="B10" s="6"/>
      <c r="C10" s="6"/>
      <c r="D10" s="6"/>
      <c r="E10" s="6"/>
      <c r="F10" s="6"/>
      <c r="G10" s="6"/>
      <c r="H10" s="6"/>
      <c r="I10" s="6"/>
      <c r="J10" s="6"/>
      <c r="K10" s="18"/>
      <c r="L10" s="6"/>
      <c r="M10" s="6"/>
      <c r="N10" s="6"/>
      <c r="O10" s="6"/>
      <c r="P10" s="6"/>
    </row>
    <row r="11" spans="1:28" ht="15" thickBot="1" x14ac:dyDescent="0.35">
      <c r="A11" s="2"/>
      <c r="B11" s="2"/>
      <c r="C11" s="2"/>
      <c r="D11" s="2"/>
      <c r="E11" s="2"/>
      <c r="F11" s="2">
        <v>1</v>
      </c>
      <c r="G11" s="2">
        <v>2</v>
      </c>
      <c r="H11" s="2">
        <v>3</v>
      </c>
      <c r="I11" s="6">
        <v>4</v>
      </c>
      <c r="J11" s="2"/>
      <c r="K11" s="2"/>
      <c r="L11" s="2"/>
      <c r="M11" s="2"/>
      <c r="N11" s="2"/>
      <c r="O11" s="2"/>
      <c r="P11" s="2"/>
    </row>
    <row r="12" spans="1:28" ht="29.25" customHeight="1" x14ac:dyDescent="0.3">
      <c r="D12" s="305" t="s">
        <v>34</v>
      </c>
      <c r="E12" s="307" t="s">
        <v>24</v>
      </c>
      <c r="F12" s="307"/>
      <c r="G12" s="307"/>
      <c r="H12" s="307"/>
      <c r="I12" s="307"/>
      <c r="J12" s="18"/>
      <c r="K12" s="18"/>
    </row>
    <row r="13" spans="1:28" x14ac:dyDescent="0.3">
      <c r="D13" s="306"/>
      <c r="E13" s="4"/>
      <c r="F13" s="9">
        <v>1</v>
      </c>
      <c r="G13" s="9">
        <v>2</v>
      </c>
      <c r="H13" s="9">
        <v>3</v>
      </c>
      <c r="I13" s="9">
        <v>4</v>
      </c>
      <c r="J13" s="1"/>
      <c r="K13" s="2"/>
    </row>
    <row r="14" spans="1:28" x14ac:dyDescent="0.3">
      <c r="D14" s="300" t="s">
        <v>23</v>
      </c>
      <c r="E14" s="9">
        <v>1</v>
      </c>
      <c r="F14" s="10">
        <f>E14*F13</f>
        <v>1</v>
      </c>
      <c r="G14" s="10">
        <f>E14*G13</f>
        <v>2</v>
      </c>
      <c r="H14" s="10">
        <f>E14*H13</f>
        <v>3</v>
      </c>
      <c r="I14" s="10">
        <f>E14*I13</f>
        <v>4</v>
      </c>
      <c r="J14" s="1"/>
      <c r="K14" s="2"/>
    </row>
    <row r="15" spans="1:28" x14ac:dyDescent="0.3">
      <c r="D15" s="301"/>
      <c r="E15" s="9">
        <v>2</v>
      </c>
      <c r="F15" s="10">
        <f>E15*F13</f>
        <v>2</v>
      </c>
      <c r="G15" s="10">
        <f>E15*G13</f>
        <v>4</v>
      </c>
      <c r="H15" s="11">
        <f>E15*H13</f>
        <v>6</v>
      </c>
      <c r="I15" s="11">
        <f>E15*I13</f>
        <v>8</v>
      </c>
      <c r="J15" s="1"/>
      <c r="K15" s="1"/>
    </row>
    <row r="16" spans="1:28" x14ac:dyDescent="0.3">
      <c r="D16" s="301"/>
      <c r="E16" s="9">
        <v>3</v>
      </c>
      <c r="F16" s="10">
        <f>E16*F13</f>
        <v>3</v>
      </c>
      <c r="G16" s="11">
        <f>E16*G13</f>
        <v>6</v>
      </c>
      <c r="H16" s="11">
        <f>E16*H13</f>
        <v>9</v>
      </c>
      <c r="I16" s="16">
        <f>E16*I13</f>
        <v>12</v>
      </c>
      <c r="J16" s="1"/>
      <c r="K16" s="1"/>
    </row>
    <row r="17" spans="4:23" ht="15" thickBot="1" x14ac:dyDescent="0.35">
      <c r="D17" s="302"/>
      <c r="E17" s="17">
        <v>4</v>
      </c>
      <c r="F17" s="10">
        <f>E17*F13</f>
        <v>4</v>
      </c>
      <c r="G17" s="11">
        <f>E17*G14</f>
        <v>8</v>
      </c>
      <c r="H17" s="12">
        <f>E17*H13</f>
        <v>12</v>
      </c>
      <c r="I17" s="12">
        <f>E17*I13</f>
        <v>16</v>
      </c>
      <c r="V17" s="1"/>
      <c r="W17" s="1"/>
    </row>
  </sheetData>
  <mergeCells count="7">
    <mergeCell ref="D2:I2"/>
    <mergeCell ref="D14:D17"/>
    <mergeCell ref="D4:D5"/>
    <mergeCell ref="E4:I4"/>
    <mergeCell ref="D6:D9"/>
    <mergeCell ref="D12:D13"/>
    <mergeCell ref="E12:I1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D21" sqref="D21"/>
    </sheetView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V1</vt:lpstr>
      <vt:lpstr>Feuil2</vt:lpstr>
      <vt:lpstr>Feuil3</vt:lpstr>
      <vt:lpstr>'V1'!Zone_d_impression</vt:lpstr>
    </vt:vector>
  </TitlesOfParts>
  <Company>SAINT-GOBAIN 1.8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Kueny, Amanda</dc:creator>
  <cp:lastModifiedBy>Audrey Guyot</cp:lastModifiedBy>
  <cp:lastPrinted>2016-10-18T13:55:19Z</cp:lastPrinted>
  <dcterms:created xsi:type="dcterms:W3CDTF">2016-05-20T07:10:52Z</dcterms:created>
  <dcterms:modified xsi:type="dcterms:W3CDTF">2021-08-17T15:07:51Z</dcterms:modified>
</cp:coreProperties>
</file>